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D:\Work Folders\Stemilt\Stemilt Forest Management\Landscape Scale Restoration\"/>
    </mc:Choice>
  </mc:AlternateContent>
  <xr:revisionPtr revIDLastSave="0" documentId="13_ncr:1_{E423A080-BA00-4846-A58A-A328F9EAC704}" xr6:coauthVersionLast="36" xr6:coauthVersionMax="36" xr10:uidLastSave="{00000000-0000-0000-0000-000000000000}"/>
  <bookViews>
    <workbookView xWindow="0" yWindow="0" windowWidth="17730" windowHeight="108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17" i="2" l="1"/>
</calcChain>
</file>

<file path=xl/sharedStrings.xml><?xml version="1.0" encoding="utf-8"?>
<sst xmlns="http://schemas.openxmlformats.org/spreadsheetml/2006/main" count="232" uniqueCount="90">
  <si>
    <t>Unit</t>
  </si>
  <si>
    <t>Acres</t>
  </si>
  <si>
    <t>Funding Source</t>
  </si>
  <si>
    <t>Type of Treatment</t>
  </si>
  <si>
    <t>PCT Hand Pile</t>
  </si>
  <si>
    <t>PCT Lop and Scatter</t>
  </si>
  <si>
    <t>Commercial Thin</t>
  </si>
  <si>
    <t>Land Ownership</t>
  </si>
  <si>
    <t>County</t>
  </si>
  <si>
    <t>Upper Wheeler SFB</t>
  </si>
  <si>
    <t>Mission/Forest Ridge</t>
  </si>
  <si>
    <t>Scout-A-Vista</t>
  </si>
  <si>
    <t>Squilchuck State Park</t>
  </si>
  <si>
    <t>Section 13A</t>
  </si>
  <si>
    <t>Section 13B</t>
  </si>
  <si>
    <t>USFS Mission Maint.</t>
  </si>
  <si>
    <t>Section 1</t>
  </si>
  <si>
    <t>Section 29 Prescribed Burn</t>
  </si>
  <si>
    <t>Section 27 Prescribed Burn</t>
  </si>
  <si>
    <t>WDFW</t>
  </si>
  <si>
    <t>WDFW, Private</t>
  </si>
  <si>
    <t>Private</t>
  </si>
  <si>
    <t>State Parks</t>
  </si>
  <si>
    <t>USFS</t>
  </si>
  <si>
    <t xml:space="preserve">Prescribed Burn </t>
  </si>
  <si>
    <t>PCT</t>
  </si>
  <si>
    <t>WDFW Capital</t>
  </si>
  <si>
    <t>DNR 2018</t>
  </si>
  <si>
    <t>DNR 2020</t>
  </si>
  <si>
    <t>FEMA</t>
  </si>
  <si>
    <t>State Parks Capital</t>
  </si>
  <si>
    <t>Post-Comm Thin</t>
  </si>
  <si>
    <t>Planned 2020</t>
  </si>
  <si>
    <t>Planned 2021</t>
  </si>
  <si>
    <t xml:space="preserve">Status </t>
  </si>
  <si>
    <t xml:space="preserve">Total </t>
  </si>
  <si>
    <t>funded by DNR All Lands 2020</t>
  </si>
  <si>
    <t>funded by DNR All Lands 2018 (layout of 400 acres also funded by DNR 2018)</t>
  </si>
  <si>
    <t>Sections 9, 5, 31, 23</t>
  </si>
  <si>
    <t>Wildlife Habitat Tx</t>
  </si>
  <si>
    <t>Planning Stage</t>
  </si>
  <si>
    <t>Section 23, 26</t>
  </si>
  <si>
    <t>Commercial, Burn</t>
  </si>
  <si>
    <t>LSR</t>
  </si>
  <si>
    <t>Section 4, 6, 8, 32</t>
  </si>
  <si>
    <t>Commercial, PCT</t>
  </si>
  <si>
    <t>DNR</t>
  </si>
  <si>
    <t>WDFW, RMEF</t>
  </si>
  <si>
    <t>Section 9</t>
  </si>
  <si>
    <t>Ownership</t>
  </si>
  <si>
    <t xml:space="preserve">Landonwer Agreement </t>
  </si>
  <si>
    <t>Planned for implementation with partners aligned</t>
  </si>
  <si>
    <t>Same as above</t>
  </si>
  <si>
    <t>Letter of support from WDFW, private agreement pending</t>
  </si>
  <si>
    <t>Letter of support from Tamarack Saddle</t>
  </si>
  <si>
    <t>Planned by Cascadia</t>
  </si>
  <si>
    <t>Planning in collaboration with CCNRD and DNR, agreement implied</t>
  </si>
  <si>
    <t>In USFS 2020 workplan</t>
  </si>
  <si>
    <t>Planned by County</t>
  </si>
  <si>
    <t>WDFW verbal interest as of March 2020</t>
  </si>
  <si>
    <t>Planned as focus area by County for layout in 2020</t>
  </si>
  <si>
    <t>Planned by DNR, verbal agreement to work with WDFW and County to identify cross-boundary treatment opportunites</t>
  </si>
  <si>
    <t>Verbal interest, written agreement pending</t>
  </si>
  <si>
    <t>Planned Fuels Reduction Units in Stemilt-Squilchuck Planning Area March 2020</t>
  </si>
  <si>
    <t>Funding Amount</t>
  </si>
  <si>
    <t>Additional Funding Leveraged for Stemilt-Squilchuck Planning Area</t>
  </si>
  <si>
    <t>Landscape Evaluation</t>
  </si>
  <si>
    <t>Chelan County Lands Forest Management Plan</t>
  </si>
  <si>
    <t>USFS Capital</t>
  </si>
  <si>
    <t>Section 19/30 Mission Ridge</t>
  </si>
  <si>
    <t>Private funding</t>
  </si>
  <si>
    <t>DNR Small Forest Landowner Program 50% Cost Share for work on Section 13</t>
  </si>
  <si>
    <t>Private Funding</t>
  </si>
  <si>
    <t>County Section 23 + Additional Acreage TBD</t>
  </si>
  <si>
    <t>Commercial Thin/PCT Lop and Scatter</t>
  </si>
  <si>
    <t>County, Private</t>
  </si>
  <si>
    <t>USFS LSR</t>
  </si>
  <si>
    <t>Monitoring/Treatment Tracking</t>
  </si>
  <si>
    <t>Planned 2022</t>
  </si>
  <si>
    <t>funded by DNR Cross Boundary 2018 (layout of 400 acres including the FEMA units also funded by DNR 2018)</t>
  </si>
  <si>
    <t>Planned and Completed Fuels Reduction Units in Stemilt-Squilchuck Planning Area August 2020</t>
  </si>
  <si>
    <t>DNR Small Landowner Program</t>
  </si>
  <si>
    <t>Total</t>
  </si>
  <si>
    <t>Item</t>
  </si>
  <si>
    <t>Source</t>
  </si>
  <si>
    <t>Total Amount Leveraged: $1,272,610</t>
  </si>
  <si>
    <t>Section 20 (Orr Creek)</t>
  </si>
  <si>
    <t>Section 28 (Lily Lake)</t>
  </si>
  <si>
    <t>Complete 2018</t>
  </si>
  <si>
    <t>Complete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</si>
</sst>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Fill="1" applyBorder="1"/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0" fontId="0" fillId="0" borderId="1" xfId="0" applyFill="1" applyBorder="1"/>
    <xf numFmtId="6" fontId="0" fillId="3" borderId="1" xfId="0" applyNumberFormat="1" applyFill="1" applyBorder="1"/>
    <xf numFmtId="6" fontId="0" fillId="2" borderId="1" xfId="0" applyNumberFormat="1" applyFill="1" applyBorder="1"/>
    <xf numFmtId="6" fontId="0" fillId="0" borderId="1" xfId="0" applyNumberFormat="1" applyBorder="1"/>
    <xf numFmtId="0" fontId="0" fillId="0" borderId="3" xfId="0" applyBorder="1"/>
    <xf numFmtId="6" fontId="0" fillId="0" borderId="1" xfId="0" applyNumberFormat="1" applyFill="1" applyBorder="1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Fill="1" applyBorder="1" applyAlignment="1">
      <alignment wrapText="1"/>
    </xf>
    <xf numFmtId="6" fontId="1" fillId="0" borderId="1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6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6" fontId="0" fillId="2" borderId="3" xfId="0" applyNumberFormat="1" applyFill="1" applyBorder="1"/>
    <xf numFmtId="0" fontId="0" fillId="2" borderId="4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I19" sqref="I19"/>
    </sheetView>
  </sheetViews>
  <sheetFormatPr defaultRowHeight="14.25" x14ac:dyDescent="0.45"/>
  <cols>
    <col min="1" max="1" width="11.59765625" customWidth="1"/>
    <col min="3" max="4" width="18.265625" customWidth="1"/>
    <col min="5" max="6" width="18.3984375" customWidth="1"/>
    <col min="7" max="7" width="14.73046875" customWidth="1"/>
  </cols>
  <sheetData>
    <row r="1" spans="1:7" x14ac:dyDescent="0.45">
      <c r="A1" t="s">
        <v>80</v>
      </c>
    </row>
    <row r="3" spans="1:7" x14ac:dyDescent="0.45">
      <c r="A3" s="1" t="s">
        <v>0</v>
      </c>
      <c r="B3" s="1" t="s">
        <v>1</v>
      </c>
      <c r="C3" s="1" t="s">
        <v>3</v>
      </c>
      <c r="D3" s="1" t="s">
        <v>7</v>
      </c>
      <c r="E3" s="1" t="s">
        <v>2</v>
      </c>
      <c r="F3" s="1" t="s">
        <v>64</v>
      </c>
      <c r="G3" s="1" t="s">
        <v>34</v>
      </c>
    </row>
    <row r="4" spans="1:7" x14ac:dyDescent="0.45">
      <c r="A4" s="1">
        <v>2901</v>
      </c>
      <c r="B4" s="1">
        <v>13</v>
      </c>
      <c r="C4" s="1" t="s">
        <v>4</v>
      </c>
      <c r="D4" s="1" t="s">
        <v>8</v>
      </c>
      <c r="E4" s="1" t="s">
        <v>23</v>
      </c>
      <c r="F4" s="26">
        <v>258272</v>
      </c>
      <c r="G4" s="1" t="s">
        <v>88</v>
      </c>
    </row>
    <row r="5" spans="1:7" x14ac:dyDescent="0.45">
      <c r="A5" s="1">
        <v>2902</v>
      </c>
      <c r="B5" s="1">
        <v>27.9</v>
      </c>
      <c r="C5" s="1" t="s">
        <v>5</v>
      </c>
      <c r="D5" s="1" t="s">
        <v>8</v>
      </c>
      <c r="E5" s="1" t="s">
        <v>23</v>
      </c>
      <c r="F5" s="27"/>
      <c r="G5" s="1" t="s">
        <v>88</v>
      </c>
    </row>
    <row r="6" spans="1:7" x14ac:dyDescent="0.45">
      <c r="A6" s="1">
        <v>2903</v>
      </c>
      <c r="B6" s="1">
        <v>10.7</v>
      </c>
      <c r="C6" s="1" t="s">
        <v>5</v>
      </c>
      <c r="D6" s="1" t="s">
        <v>8</v>
      </c>
      <c r="E6" s="1" t="s">
        <v>23</v>
      </c>
      <c r="F6" s="27"/>
      <c r="G6" s="1" t="s">
        <v>88</v>
      </c>
    </row>
    <row r="7" spans="1:7" x14ac:dyDescent="0.45">
      <c r="A7" s="1">
        <v>2904</v>
      </c>
      <c r="B7" s="1">
        <v>22.9</v>
      </c>
      <c r="C7" s="1" t="s">
        <v>6</v>
      </c>
      <c r="D7" s="1" t="s">
        <v>8</v>
      </c>
      <c r="E7" s="1" t="s">
        <v>23</v>
      </c>
      <c r="F7" s="27"/>
      <c r="G7" s="1" t="s">
        <v>88</v>
      </c>
    </row>
    <row r="8" spans="1:7" x14ac:dyDescent="0.45">
      <c r="A8" s="1">
        <v>2905</v>
      </c>
      <c r="B8" s="1">
        <v>20.8</v>
      </c>
      <c r="C8" s="1" t="s">
        <v>5</v>
      </c>
      <c r="D8" s="1" t="s">
        <v>8</v>
      </c>
      <c r="E8" s="1" t="s">
        <v>23</v>
      </c>
      <c r="F8" s="27"/>
      <c r="G8" s="1" t="s">
        <v>88</v>
      </c>
    </row>
    <row r="9" spans="1:7" x14ac:dyDescent="0.45">
      <c r="A9" s="1">
        <v>2906</v>
      </c>
      <c r="B9" s="1">
        <v>0.8</v>
      </c>
      <c r="C9" s="1" t="s">
        <v>4</v>
      </c>
      <c r="D9" s="1" t="s">
        <v>8</v>
      </c>
      <c r="E9" s="1" t="s">
        <v>23</v>
      </c>
      <c r="F9" s="27"/>
      <c r="G9" s="1" t="s">
        <v>88</v>
      </c>
    </row>
    <row r="10" spans="1:7" x14ac:dyDescent="0.45">
      <c r="A10" s="1">
        <v>2907</v>
      </c>
      <c r="B10" s="1">
        <v>72.599999999999994</v>
      </c>
      <c r="C10" s="1" t="s">
        <v>5</v>
      </c>
      <c r="D10" s="1" t="s">
        <v>8</v>
      </c>
      <c r="E10" s="1" t="s">
        <v>23</v>
      </c>
      <c r="F10" s="27"/>
      <c r="G10" s="1" t="s">
        <v>88</v>
      </c>
    </row>
    <row r="11" spans="1:7" x14ac:dyDescent="0.45">
      <c r="A11" s="1">
        <v>2701</v>
      </c>
      <c r="B11" s="1">
        <v>22.3</v>
      </c>
      <c r="C11" s="1" t="s">
        <v>4</v>
      </c>
      <c r="D11" s="1" t="s">
        <v>8</v>
      </c>
      <c r="E11" s="1" t="s">
        <v>23</v>
      </c>
      <c r="F11" s="27"/>
      <c r="G11" s="1" t="s">
        <v>89</v>
      </c>
    </row>
    <row r="12" spans="1:7" x14ac:dyDescent="0.45">
      <c r="A12" s="1">
        <v>2702</v>
      </c>
      <c r="B12" s="1">
        <v>29.1</v>
      </c>
      <c r="C12" s="1" t="s">
        <v>4</v>
      </c>
      <c r="D12" s="1" t="s">
        <v>8</v>
      </c>
      <c r="E12" s="1" t="s">
        <v>23</v>
      </c>
      <c r="F12" s="27"/>
      <c r="G12" s="1" t="s">
        <v>89</v>
      </c>
    </row>
    <row r="13" spans="1:7" x14ac:dyDescent="0.45">
      <c r="A13" s="1">
        <v>2703</v>
      </c>
      <c r="B13" s="1">
        <v>25.9</v>
      </c>
      <c r="C13" s="1" t="s">
        <v>5</v>
      </c>
      <c r="D13" s="1" t="s">
        <v>8</v>
      </c>
      <c r="E13" s="1" t="s">
        <v>23</v>
      </c>
      <c r="F13" s="27"/>
      <c r="G13" s="1" t="s">
        <v>89</v>
      </c>
    </row>
    <row r="14" spans="1:7" x14ac:dyDescent="0.45">
      <c r="A14" s="1">
        <v>2704</v>
      </c>
      <c r="B14" s="1">
        <v>57</v>
      </c>
      <c r="C14" s="1" t="s">
        <v>5</v>
      </c>
      <c r="D14" s="1" t="s">
        <v>8</v>
      </c>
      <c r="E14" s="1" t="s">
        <v>23</v>
      </c>
      <c r="F14" s="28"/>
      <c r="G14" s="1" t="s">
        <v>89</v>
      </c>
    </row>
    <row r="15" spans="1:7" x14ac:dyDescent="0.45">
      <c r="A15" s="1" t="s">
        <v>86</v>
      </c>
      <c r="B15" s="1">
        <v>120</v>
      </c>
      <c r="C15" s="1" t="s">
        <v>6</v>
      </c>
      <c r="D15" s="1" t="s">
        <v>19</v>
      </c>
      <c r="E15" s="1" t="s">
        <v>26</v>
      </c>
      <c r="F15" s="33" t="s">
        <v>26</v>
      </c>
      <c r="G15" s="1" t="s">
        <v>89</v>
      </c>
    </row>
    <row r="16" spans="1:7" x14ac:dyDescent="0.45">
      <c r="A16" s="1" t="s">
        <v>87</v>
      </c>
      <c r="B16" s="1">
        <v>175.1</v>
      </c>
      <c r="C16" s="1" t="s">
        <v>6</v>
      </c>
      <c r="D16" s="1" t="s">
        <v>19</v>
      </c>
      <c r="E16" s="1" t="s">
        <v>26</v>
      </c>
      <c r="F16" s="34"/>
      <c r="G16" s="1" t="s">
        <v>89</v>
      </c>
    </row>
    <row r="17" spans="1:7" ht="42.75" x14ac:dyDescent="0.45">
      <c r="A17" s="8" t="s">
        <v>17</v>
      </c>
      <c r="B17" s="9">
        <v>113</v>
      </c>
      <c r="C17" s="9" t="s">
        <v>24</v>
      </c>
      <c r="D17" s="9" t="s">
        <v>8</v>
      </c>
      <c r="E17" s="9" t="s">
        <v>27</v>
      </c>
      <c r="F17" s="12">
        <v>63000</v>
      </c>
      <c r="G17" s="9" t="s">
        <v>32</v>
      </c>
    </row>
    <row r="18" spans="1:7" ht="42.75" x14ac:dyDescent="0.45">
      <c r="A18" s="5" t="s">
        <v>18</v>
      </c>
      <c r="B18" s="6">
        <v>57</v>
      </c>
      <c r="C18" s="6" t="s">
        <v>24</v>
      </c>
      <c r="D18" s="6" t="s">
        <v>8</v>
      </c>
      <c r="E18" s="6" t="s">
        <v>28</v>
      </c>
      <c r="F18" s="13">
        <v>36712</v>
      </c>
      <c r="G18" s="6" t="s">
        <v>32</v>
      </c>
    </row>
    <row r="19" spans="1:7" ht="28.5" x14ac:dyDescent="0.45">
      <c r="A19" s="2" t="s">
        <v>9</v>
      </c>
      <c r="B19" s="1">
        <v>70</v>
      </c>
      <c r="C19" s="1" t="s">
        <v>5</v>
      </c>
      <c r="D19" s="1" t="s">
        <v>19</v>
      </c>
      <c r="E19" s="1" t="s">
        <v>29</v>
      </c>
      <c r="F19" s="14">
        <v>105181</v>
      </c>
      <c r="G19" s="1" t="s">
        <v>33</v>
      </c>
    </row>
    <row r="20" spans="1:7" ht="28.5" x14ac:dyDescent="0.45">
      <c r="A20" s="2" t="s">
        <v>10</v>
      </c>
      <c r="B20" s="1">
        <v>64</v>
      </c>
      <c r="C20" s="1" t="s">
        <v>4</v>
      </c>
      <c r="D20" s="1" t="s">
        <v>21</v>
      </c>
      <c r="E20" s="1" t="s">
        <v>29</v>
      </c>
      <c r="F20" s="14">
        <v>93409</v>
      </c>
      <c r="G20" s="1" t="s">
        <v>33</v>
      </c>
    </row>
    <row r="21" spans="1:7" x14ac:dyDescent="0.45">
      <c r="A21" s="2" t="s">
        <v>11</v>
      </c>
      <c r="B21" s="1">
        <v>29</v>
      </c>
      <c r="C21" s="1" t="s">
        <v>25</v>
      </c>
      <c r="D21" s="1" t="s">
        <v>21</v>
      </c>
      <c r="E21" s="1" t="s">
        <v>29</v>
      </c>
      <c r="F21" s="14">
        <v>136300</v>
      </c>
      <c r="G21" s="1" t="s">
        <v>33</v>
      </c>
    </row>
    <row r="22" spans="1:7" ht="28.5" x14ac:dyDescent="0.45">
      <c r="A22" s="2" t="s">
        <v>12</v>
      </c>
      <c r="B22" s="1">
        <v>48</v>
      </c>
      <c r="C22" s="1" t="s">
        <v>6</v>
      </c>
      <c r="D22" s="1" t="s">
        <v>22</v>
      </c>
      <c r="E22" s="1" t="s">
        <v>30</v>
      </c>
      <c r="F22" s="1" t="s">
        <v>30</v>
      </c>
      <c r="G22" s="1" t="s">
        <v>89</v>
      </c>
    </row>
    <row r="23" spans="1:7" ht="30.4" customHeight="1" x14ac:dyDescent="0.45">
      <c r="A23" s="2" t="s">
        <v>69</v>
      </c>
      <c r="B23" s="1">
        <v>171</v>
      </c>
      <c r="C23" s="1" t="s">
        <v>6</v>
      </c>
      <c r="D23" s="1" t="s">
        <v>21</v>
      </c>
      <c r="E23" s="1" t="s">
        <v>70</v>
      </c>
      <c r="F23" s="15" t="s">
        <v>72</v>
      </c>
      <c r="G23" s="1" t="s">
        <v>32</v>
      </c>
    </row>
    <row r="24" spans="1:7" x14ac:dyDescent="0.45">
      <c r="A24" s="6" t="s">
        <v>13</v>
      </c>
      <c r="B24" s="6">
        <v>98</v>
      </c>
      <c r="C24" s="6" t="s">
        <v>31</v>
      </c>
      <c r="D24" s="6" t="s">
        <v>21</v>
      </c>
      <c r="E24" s="6" t="s">
        <v>28</v>
      </c>
      <c r="F24" s="31">
        <v>56490</v>
      </c>
      <c r="G24" s="6" t="s">
        <v>32</v>
      </c>
    </row>
    <row r="25" spans="1:7" x14ac:dyDescent="0.45">
      <c r="A25" s="6" t="s">
        <v>14</v>
      </c>
      <c r="B25" s="6">
        <v>23</v>
      </c>
      <c r="C25" s="6" t="s">
        <v>5</v>
      </c>
      <c r="D25" s="6" t="s">
        <v>21</v>
      </c>
      <c r="E25" s="6" t="s">
        <v>28</v>
      </c>
      <c r="F25" s="32"/>
      <c r="G25" s="6" t="s">
        <v>32</v>
      </c>
    </row>
    <row r="26" spans="1:7" ht="28.5" x14ac:dyDescent="0.45">
      <c r="A26" s="2" t="s">
        <v>15</v>
      </c>
      <c r="B26" s="1">
        <v>592</v>
      </c>
      <c r="C26" s="1" t="s">
        <v>24</v>
      </c>
      <c r="D26" s="1" t="s">
        <v>23</v>
      </c>
      <c r="E26" s="1" t="s">
        <v>23</v>
      </c>
      <c r="F26" s="1" t="s">
        <v>68</v>
      </c>
      <c r="G26" s="1" t="s">
        <v>33</v>
      </c>
    </row>
    <row r="27" spans="1:7" x14ac:dyDescent="0.45">
      <c r="A27" s="6" t="s">
        <v>16</v>
      </c>
      <c r="B27" s="6">
        <v>105</v>
      </c>
      <c r="C27" s="6" t="s">
        <v>5</v>
      </c>
      <c r="D27" s="6" t="s">
        <v>8</v>
      </c>
      <c r="E27" s="6" t="s">
        <v>28</v>
      </c>
      <c r="F27" s="13">
        <v>69990</v>
      </c>
      <c r="G27" s="6" t="s">
        <v>32</v>
      </c>
    </row>
    <row r="28" spans="1:7" ht="57" x14ac:dyDescent="0.45">
      <c r="A28" s="19" t="s">
        <v>73</v>
      </c>
      <c r="B28" s="11">
        <v>515</v>
      </c>
      <c r="C28" s="19" t="s">
        <v>74</v>
      </c>
      <c r="D28" s="11" t="s">
        <v>75</v>
      </c>
      <c r="E28" s="11" t="s">
        <v>76</v>
      </c>
      <c r="F28" s="16">
        <v>293000</v>
      </c>
      <c r="G28" s="11" t="s">
        <v>78</v>
      </c>
    </row>
    <row r="29" spans="1:7" x14ac:dyDescent="0.45">
      <c r="A29" s="17" t="s">
        <v>35</v>
      </c>
      <c r="B29" s="18">
        <f>SUM(B4:B28)</f>
        <v>2483.1</v>
      </c>
      <c r="C29" s="1"/>
      <c r="D29" s="1"/>
      <c r="E29" s="1"/>
      <c r="F29" s="20">
        <v>1112354</v>
      </c>
      <c r="G29" s="1"/>
    </row>
    <row r="32" spans="1:7" x14ac:dyDescent="0.45">
      <c r="A32" s="7"/>
      <c r="B32" t="s">
        <v>36</v>
      </c>
    </row>
    <row r="33" spans="1:7" x14ac:dyDescent="0.45">
      <c r="A33" s="10"/>
      <c r="B33" t="s">
        <v>79</v>
      </c>
    </row>
    <row r="35" spans="1:7" x14ac:dyDescent="0.45">
      <c r="A35" s="1" t="s">
        <v>65</v>
      </c>
      <c r="B35" s="1"/>
      <c r="C35" s="1"/>
      <c r="D35" s="1"/>
      <c r="F35" s="4" t="s">
        <v>85</v>
      </c>
      <c r="G35" s="4"/>
    </row>
    <row r="36" spans="1:7" x14ac:dyDescent="0.45">
      <c r="A36" s="35"/>
      <c r="B36" s="36"/>
      <c r="C36" s="36"/>
      <c r="D36" s="37"/>
    </row>
    <row r="37" spans="1:7" x14ac:dyDescent="0.45">
      <c r="A37" s="21" t="s">
        <v>83</v>
      </c>
      <c r="B37" s="22"/>
      <c r="C37" s="22" t="s">
        <v>64</v>
      </c>
      <c r="D37" s="23" t="s">
        <v>84</v>
      </c>
    </row>
    <row r="38" spans="1:7" x14ac:dyDescent="0.45">
      <c r="A38" s="29" t="s">
        <v>66</v>
      </c>
      <c r="B38" s="29"/>
      <c r="C38" s="14">
        <v>30338</v>
      </c>
      <c r="D38" s="1" t="s">
        <v>23</v>
      </c>
    </row>
    <row r="39" spans="1:7" ht="29.25" customHeight="1" x14ac:dyDescent="0.45">
      <c r="A39" s="30" t="s">
        <v>67</v>
      </c>
      <c r="B39" s="30"/>
      <c r="C39" s="14">
        <v>55550</v>
      </c>
      <c r="D39" s="1" t="s">
        <v>23</v>
      </c>
    </row>
    <row r="40" spans="1:7" ht="56.25" customHeight="1" x14ac:dyDescent="0.45">
      <c r="A40" s="30" t="s">
        <v>71</v>
      </c>
      <c r="B40" s="30"/>
      <c r="C40" s="14">
        <v>64368</v>
      </c>
      <c r="D40" s="2" t="s">
        <v>81</v>
      </c>
    </row>
    <row r="41" spans="1:7" ht="27.75" customHeight="1" x14ac:dyDescent="0.45">
      <c r="A41" s="24" t="s">
        <v>77</v>
      </c>
      <c r="B41" s="25"/>
      <c r="C41" s="14">
        <v>10000</v>
      </c>
      <c r="D41" s="1" t="s">
        <v>76</v>
      </c>
    </row>
    <row r="42" spans="1:7" x14ac:dyDescent="0.45">
      <c r="A42" s="1" t="s">
        <v>82</v>
      </c>
      <c r="B42" s="1"/>
      <c r="C42" s="20">
        <v>160256</v>
      </c>
      <c r="D42" s="1"/>
    </row>
  </sheetData>
  <mergeCells count="8">
    <mergeCell ref="A41:B41"/>
    <mergeCell ref="F4:F14"/>
    <mergeCell ref="A38:B38"/>
    <mergeCell ref="A39:B39"/>
    <mergeCell ref="F24:F25"/>
    <mergeCell ref="F15:F16"/>
    <mergeCell ref="A40:B40"/>
    <mergeCell ref="A36:D3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J6" sqref="J6"/>
    </sheetView>
  </sheetViews>
  <sheetFormatPr defaultRowHeight="14.25" x14ac:dyDescent="0.45"/>
  <cols>
    <col min="1" max="1" width="17.9296875" customWidth="1"/>
    <col min="2" max="2" width="7.1328125" customWidth="1"/>
    <col min="3" max="3" width="18.1328125" customWidth="1"/>
    <col min="4" max="4" width="8" customWidth="1"/>
    <col min="5" max="5" width="14.265625" customWidth="1"/>
    <col min="6" max="6" width="13" customWidth="1"/>
    <col min="7" max="7" width="18.3984375" customWidth="1"/>
  </cols>
  <sheetData>
    <row r="1" spans="1:7" x14ac:dyDescent="0.45">
      <c r="A1" t="s">
        <v>63</v>
      </c>
    </row>
    <row r="3" spans="1:7" x14ac:dyDescent="0.45">
      <c r="A3" s="1" t="s">
        <v>0</v>
      </c>
      <c r="B3" s="1" t="s">
        <v>1</v>
      </c>
      <c r="C3" s="1" t="s">
        <v>3</v>
      </c>
      <c r="D3" s="1" t="s">
        <v>49</v>
      </c>
      <c r="E3" s="1" t="s">
        <v>2</v>
      </c>
      <c r="F3" s="1" t="s">
        <v>34</v>
      </c>
      <c r="G3" s="1" t="s">
        <v>50</v>
      </c>
    </row>
    <row r="4" spans="1:7" ht="42.75" x14ac:dyDescent="0.45">
      <c r="A4" s="8" t="s">
        <v>17</v>
      </c>
      <c r="B4" s="9">
        <v>113</v>
      </c>
      <c r="C4" s="9" t="s">
        <v>24</v>
      </c>
      <c r="D4" s="9" t="s">
        <v>8</v>
      </c>
      <c r="E4" s="9" t="s">
        <v>27</v>
      </c>
      <c r="F4" s="9" t="s">
        <v>32</v>
      </c>
      <c r="G4" s="2" t="s">
        <v>51</v>
      </c>
    </row>
    <row r="5" spans="1:7" ht="42.75" x14ac:dyDescent="0.45">
      <c r="A5" s="5" t="s">
        <v>18</v>
      </c>
      <c r="B5" s="6">
        <v>57</v>
      </c>
      <c r="C5" s="6" t="s">
        <v>24</v>
      </c>
      <c r="D5" s="6" t="s">
        <v>8</v>
      </c>
      <c r="E5" s="6" t="s">
        <v>28</v>
      </c>
      <c r="F5" s="6" t="s">
        <v>32</v>
      </c>
      <c r="G5" s="1" t="s">
        <v>52</v>
      </c>
    </row>
    <row r="6" spans="1:7" ht="42.75" x14ac:dyDescent="0.45">
      <c r="A6" s="2" t="s">
        <v>9</v>
      </c>
      <c r="B6" s="1">
        <v>70</v>
      </c>
      <c r="C6" s="1" t="s">
        <v>5</v>
      </c>
      <c r="D6" s="1" t="s">
        <v>20</v>
      </c>
      <c r="E6" s="1" t="s">
        <v>29</v>
      </c>
      <c r="F6" s="1" t="s">
        <v>33</v>
      </c>
      <c r="G6" s="2" t="s">
        <v>53</v>
      </c>
    </row>
    <row r="7" spans="1:7" ht="28.5" x14ac:dyDescent="0.45">
      <c r="A7" s="2" t="s">
        <v>10</v>
      </c>
      <c r="B7" s="1">
        <v>30</v>
      </c>
      <c r="C7" s="1" t="s">
        <v>4</v>
      </c>
      <c r="D7" s="1" t="s">
        <v>21</v>
      </c>
      <c r="E7" s="1" t="s">
        <v>29</v>
      </c>
      <c r="F7" s="1" t="s">
        <v>33</v>
      </c>
      <c r="G7" s="2" t="s">
        <v>54</v>
      </c>
    </row>
    <row r="8" spans="1:7" ht="28.5" x14ac:dyDescent="0.45">
      <c r="A8" s="2" t="s">
        <v>11</v>
      </c>
      <c r="B8" s="1">
        <v>50</v>
      </c>
      <c r="C8" s="1" t="s">
        <v>25</v>
      </c>
      <c r="D8" s="1" t="s">
        <v>21</v>
      </c>
      <c r="E8" s="1" t="s">
        <v>29</v>
      </c>
      <c r="F8" s="1" t="s">
        <v>32</v>
      </c>
      <c r="G8" s="1" t="s">
        <v>55</v>
      </c>
    </row>
    <row r="9" spans="1:7" ht="57" x14ac:dyDescent="0.45">
      <c r="A9" s="6" t="s">
        <v>13</v>
      </c>
      <c r="B9" s="6">
        <v>98</v>
      </c>
      <c r="C9" s="6" t="s">
        <v>31</v>
      </c>
      <c r="D9" s="6" t="s">
        <v>21</v>
      </c>
      <c r="E9" s="6" t="s">
        <v>28</v>
      </c>
      <c r="F9" s="6" t="s">
        <v>32</v>
      </c>
      <c r="G9" s="2" t="s">
        <v>56</v>
      </c>
    </row>
    <row r="10" spans="1:7" x14ac:dyDescent="0.45">
      <c r="A10" s="6" t="s">
        <v>14</v>
      </c>
      <c r="B10" s="6">
        <v>23</v>
      </c>
      <c r="C10" s="6" t="s">
        <v>5</v>
      </c>
      <c r="D10" s="6" t="s">
        <v>21</v>
      </c>
      <c r="E10" s="6" t="s">
        <v>28</v>
      </c>
      <c r="F10" s="6" t="s">
        <v>32</v>
      </c>
      <c r="G10" s="1" t="s">
        <v>52</v>
      </c>
    </row>
    <row r="11" spans="1:7" x14ac:dyDescent="0.45">
      <c r="A11" s="2" t="s">
        <v>15</v>
      </c>
      <c r="B11" s="1">
        <v>592</v>
      </c>
      <c r="C11" s="1" t="s">
        <v>24</v>
      </c>
      <c r="D11" s="1" t="s">
        <v>23</v>
      </c>
      <c r="E11" s="1" t="s">
        <v>23</v>
      </c>
      <c r="F11" s="1" t="s">
        <v>33</v>
      </c>
      <c r="G11" s="1" t="s">
        <v>57</v>
      </c>
    </row>
    <row r="12" spans="1:7" x14ac:dyDescent="0.45">
      <c r="A12" s="6" t="s">
        <v>16</v>
      </c>
      <c r="B12" s="6">
        <v>125</v>
      </c>
      <c r="C12" s="6" t="s">
        <v>5</v>
      </c>
      <c r="D12" s="6" t="s">
        <v>8</v>
      </c>
      <c r="E12" s="6" t="s">
        <v>28</v>
      </c>
      <c r="F12" s="6" t="s">
        <v>32</v>
      </c>
      <c r="G12" s="1" t="s">
        <v>58</v>
      </c>
    </row>
    <row r="13" spans="1:7" ht="28.5" x14ac:dyDescent="0.45">
      <c r="A13" s="11" t="s">
        <v>38</v>
      </c>
      <c r="B13" s="11"/>
      <c r="C13" s="11" t="s">
        <v>39</v>
      </c>
      <c r="D13" s="11" t="s">
        <v>19</v>
      </c>
      <c r="E13" s="11" t="s">
        <v>47</v>
      </c>
      <c r="F13" s="11" t="s">
        <v>40</v>
      </c>
      <c r="G13" s="2" t="s">
        <v>59</v>
      </c>
    </row>
    <row r="14" spans="1:7" ht="42.75" x14ac:dyDescent="0.45">
      <c r="A14" s="11" t="s">
        <v>41</v>
      </c>
      <c r="B14" s="11"/>
      <c r="C14" s="11" t="s">
        <v>42</v>
      </c>
      <c r="D14" s="11" t="s">
        <v>8</v>
      </c>
      <c r="E14" s="11" t="s">
        <v>43</v>
      </c>
      <c r="F14" s="11" t="s">
        <v>40</v>
      </c>
      <c r="G14" s="2" t="s">
        <v>60</v>
      </c>
    </row>
    <row r="15" spans="1:7" ht="99.75" x14ac:dyDescent="0.45">
      <c r="A15" s="11" t="s">
        <v>44</v>
      </c>
      <c r="B15" s="11"/>
      <c r="C15" s="11" t="s">
        <v>45</v>
      </c>
      <c r="D15" s="11" t="s">
        <v>46</v>
      </c>
      <c r="E15" s="11" t="s">
        <v>46</v>
      </c>
      <c r="F15" s="11" t="s">
        <v>40</v>
      </c>
      <c r="G15" s="2" t="s">
        <v>61</v>
      </c>
    </row>
    <row r="16" spans="1:7" ht="42.75" x14ac:dyDescent="0.45">
      <c r="A16" s="11" t="s">
        <v>48</v>
      </c>
      <c r="B16" s="11"/>
      <c r="C16" s="11" t="s">
        <v>45</v>
      </c>
      <c r="D16" s="11" t="s">
        <v>21</v>
      </c>
      <c r="E16" s="11" t="s">
        <v>43</v>
      </c>
      <c r="F16" s="11" t="s">
        <v>40</v>
      </c>
      <c r="G16" s="2" t="s">
        <v>62</v>
      </c>
    </row>
    <row r="17" spans="1:2" x14ac:dyDescent="0.45">
      <c r="A17" s="3" t="s">
        <v>35</v>
      </c>
      <c r="B17" s="4">
        <f>SUM(B4:B12)</f>
        <v>1158</v>
      </c>
    </row>
    <row r="20" spans="1:2" x14ac:dyDescent="0.45">
      <c r="A20" s="7"/>
      <c r="B20" t="s">
        <v>36</v>
      </c>
    </row>
    <row r="21" spans="1:2" x14ac:dyDescent="0.45">
      <c r="A21" s="10"/>
      <c r="B2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McKay</dc:creator>
  <cp:lastModifiedBy>Erin McKay</cp:lastModifiedBy>
  <dcterms:created xsi:type="dcterms:W3CDTF">2020-01-24T18:19:30Z</dcterms:created>
  <dcterms:modified xsi:type="dcterms:W3CDTF">2020-08-18T21:06:52Z</dcterms:modified>
</cp:coreProperties>
</file>