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Estimator" sheetId="1" r:id="rId1"/>
    <sheet name="Data for Fees Res.14-95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L35" i="1"/>
  <c r="L36" i="1"/>
  <c r="L37" i="1"/>
  <c r="L38" i="1"/>
  <c r="L39" i="1"/>
  <c r="L28" i="1"/>
  <c r="L40" i="1" l="1"/>
  <c r="L29" i="1" l="1"/>
  <c r="L30" i="1"/>
  <c r="L31" i="1" l="1"/>
  <c r="E39" i="1" s="1"/>
  <c r="E41" i="1"/>
  <c r="E32" i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166" i="2"/>
  <c r="E13" i="1" l="1"/>
  <c r="E14" i="1"/>
  <c r="E15" i="1"/>
  <c r="E16" i="1"/>
  <c r="E17" i="1"/>
  <c r="E18" i="1"/>
  <c r="E19" i="1"/>
  <c r="E20" i="1"/>
  <c r="E12" i="1"/>
  <c r="E28" i="1" l="1"/>
  <c r="E37" i="1" l="1"/>
  <c r="E44" i="1" s="1"/>
  <c r="E30" i="1"/>
  <c r="E35" i="1" s="1"/>
  <c r="E46" i="1" l="1"/>
</calcChain>
</file>

<file path=xl/sharedStrings.xml><?xml version="1.0" encoding="utf-8"?>
<sst xmlns="http://schemas.openxmlformats.org/spreadsheetml/2006/main" count="589" uniqueCount="580">
  <si>
    <t>501.00—600.00</t>
  </si>
  <si>
    <t>601.00—700.00</t>
  </si>
  <si>
    <t>701.00—800.00</t>
  </si>
  <si>
    <t>801.00—900.00</t>
  </si>
  <si>
    <t>901.00—1,000.00</t>
  </si>
  <si>
    <t>1,001.00—1,100.00</t>
  </si>
  <si>
    <t>1,101.00—1,200.00</t>
  </si>
  <si>
    <t>1,201.00—1,300.00</t>
  </si>
  <si>
    <t>1,301.00—1,400.00</t>
  </si>
  <si>
    <t>1,401.00—1,500.00</t>
  </si>
  <si>
    <t>1,501.00—1,600.00</t>
  </si>
  <si>
    <t>1,601.00—1,700.00</t>
  </si>
  <si>
    <t>1,701.00—1,800.00</t>
  </si>
  <si>
    <t>1,801.00—1,900.00</t>
  </si>
  <si>
    <t>1,901.00—2,000.00</t>
  </si>
  <si>
    <t>2,001.00—3,000.00</t>
  </si>
  <si>
    <t>3,001.00—4,000.00</t>
  </si>
  <si>
    <t>4,001.00—5,000.00</t>
  </si>
  <si>
    <t>5,001.00—6,000.00</t>
  </si>
  <si>
    <t>6,001.00—7,000.00</t>
  </si>
  <si>
    <t>7,001.00—8,000.00</t>
  </si>
  <si>
    <t>8,001.00—9,000.00</t>
  </si>
  <si>
    <t>9,001.00—10,000.00</t>
  </si>
  <si>
    <t>10,001.00—11,000.00</t>
  </si>
  <si>
    <t>11,001.00—12,000.00</t>
  </si>
  <si>
    <t>12,001.00—13,000.00</t>
  </si>
  <si>
    <t>13,001.00—14,000.00</t>
  </si>
  <si>
    <t>14,001.00—15,000.00</t>
  </si>
  <si>
    <t>15,001.00—16,000.00</t>
  </si>
  <si>
    <t>16,001.00—17,000.00</t>
  </si>
  <si>
    <t>17,001.00—18,000.00</t>
  </si>
  <si>
    <t>18,001.00—19,000.00</t>
  </si>
  <si>
    <t>19,001.00—20,000.00</t>
  </si>
  <si>
    <t>20,001.00—21,000.00</t>
  </si>
  <si>
    <t>21,001.00—22,000.00</t>
  </si>
  <si>
    <t>22,001.00—23,000.00</t>
  </si>
  <si>
    <t>23,001.00—24,000.00</t>
  </si>
  <si>
    <t>24,001.00—25,000.00</t>
  </si>
  <si>
    <t>25,001.00—26,000.00</t>
  </si>
  <si>
    <t>26,001.00—27,000.00</t>
  </si>
  <si>
    <t>27,001.00—28,000.00</t>
  </si>
  <si>
    <t>28,001.00—29,000.00</t>
  </si>
  <si>
    <t>29,001.00—30,000.00</t>
  </si>
  <si>
    <t>30,001.00—31,000.00</t>
  </si>
  <si>
    <t>31,001.00—32,000.00</t>
  </si>
  <si>
    <t>32,001.00—33,000.00</t>
  </si>
  <si>
    <t>33,001.00—34,000.00</t>
  </si>
  <si>
    <t>34,001.00—35,000.00</t>
  </si>
  <si>
    <t>35,001.00—36,000.00</t>
  </si>
  <si>
    <t>36,001.00—37,000.00</t>
  </si>
  <si>
    <t>37,001.00—38,000.00</t>
  </si>
  <si>
    <t>38,001.00—39,000.00</t>
  </si>
  <si>
    <t>39,001.00—40,000.00</t>
  </si>
  <si>
    <t>40,001.00—41,000.00</t>
  </si>
  <si>
    <t>41,001.00—42,000.00</t>
  </si>
  <si>
    <t>42,001.00—43,000.00</t>
  </si>
  <si>
    <t>43,001.00—44,000.00</t>
  </si>
  <si>
    <t>44,001.00—45,000.00</t>
  </si>
  <si>
    <t>45,001.00—46,000.00</t>
  </si>
  <si>
    <t>46,001.00—47,000.00</t>
  </si>
  <si>
    <t>47,001.00—48,000.00</t>
  </si>
  <si>
    <t>48,001.00—49,000.00</t>
  </si>
  <si>
    <t>49,001.00—50,000.00</t>
  </si>
  <si>
    <t>50,001.00—51,000.00</t>
  </si>
  <si>
    <t>51,001.00—52,000.00</t>
  </si>
  <si>
    <t>52,001.00—53,000.00</t>
  </si>
  <si>
    <t>53,001.00—54,000.00</t>
  </si>
  <si>
    <t>54,001.00—55,000.00</t>
  </si>
  <si>
    <t>55,001.00—56,000.00</t>
  </si>
  <si>
    <t>56,001.00—57,000.00</t>
  </si>
  <si>
    <t>57,001.00—58,000.00</t>
  </si>
  <si>
    <t>58,001.00—59,000.00</t>
  </si>
  <si>
    <t>59,001.00—60,000.00</t>
  </si>
  <si>
    <t>60,001.00—61,000.00</t>
  </si>
  <si>
    <t>61,001.00—62,000.00</t>
  </si>
  <si>
    <t>62,001.00—63,000.00</t>
  </si>
  <si>
    <t>63,001.00—64,000.00</t>
  </si>
  <si>
    <t>64,001.00—65,000.00</t>
  </si>
  <si>
    <t>65,001.00—66,000.00</t>
  </si>
  <si>
    <t>66,001.00—67,000.00</t>
  </si>
  <si>
    <t>67,001.00—68,000.00</t>
  </si>
  <si>
    <t>68,001.00—69,000.00</t>
  </si>
  <si>
    <t>69,001.00—70,000.00</t>
  </si>
  <si>
    <t>70,001.00—71,000.00</t>
  </si>
  <si>
    <t>71,001.00—72,000.00</t>
  </si>
  <si>
    <t>72,001.00—73,000.00</t>
  </si>
  <si>
    <t>73,001.00—74,000.00</t>
  </si>
  <si>
    <t>74,001.00—75,000.00</t>
  </si>
  <si>
    <t>75,001.00—76,000.00</t>
  </si>
  <si>
    <t>76,001.00—77,000.00</t>
  </si>
  <si>
    <t>77,001.00—78,000.00</t>
  </si>
  <si>
    <t>78,001.00—79,000.00</t>
  </si>
  <si>
    <t>79,001.00—80,000.00</t>
  </si>
  <si>
    <t>80,001.00—81,000.00</t>
  </si>
  <si>
    <t>81,001.00—82,000.00</t>
  </si>
  <si>
    <t>82,001.00—83,000.00</t>
  </si>
  <si>
    <t>83,001.00—84,000.00</t>
  </si>
  <si>
    <t>84,001.00—85,000.00</t>
  </si>
  <si>
    <t>85,001.00—86,000.00</t>
  </si>
  <si>
    <t>86,001.00—87,000.00</t>
  </si>
  <si>
    <t>87,001.00—88,000.00</t>
  </si>
  <si>
    <t>88,001.00—89,000.00</t>
  </si>
  <si>
    <t>89,001.00—90,000.00</t>
  </si>
  <si>
    <t>90,001.00—91,000.00</t>
  </si>
  <si>
    <t>91,001.00—92,000.00</t>
  </si>
  <si>
    <t>92,001.00—93,000.00</t>
  </si>
  <si>
    <t>93,001.00—94,000.00</t>
  </si>
  <si>
    <t>94,001.00—95,000.00</t>
  </si>
  <si>
    <t>95,001.00—96,000.00</t>
  </si>
  <si>
    <t>96,001.00—97,000.00</t>
  </si>
  <si>
    <t>97,001.00—98,000.00</t>
  </si>
  <si>
    <t>98,001.00—99,000.00</t>
  </si>
  <si>
    <t>99,001.00—100,000.00</t>
  </si>
  <si>
    <t>100,001.00—101,000.00</t>
  </si>
  <si>
    <t>101,001.00—102,000.00</t>
  </si>
  <si>
    <t>102,001.00—103,000.00</t>
  </si>
  <si>
    <t>103,001.00—104,000.00</t>
  </si>
  <si>
    <t>104,001.00—105,000.00</t>
  </si>
  <si>
    <t>105,001.00—106,000.00</t>
  </si>
  <si>
    <t>106,001.00—107,000.00</t>
  </si>
  <si>
    <t>107,001.00—108,000.00</t>
  </si>
  <si>
    <t>108,001.00—109,000.00</t>
  </si>
  <si>
    <t>109,001.00—110,000.00</t>
  </si>
  <si>
    <t>110,001.00—111,000.00</t>
  </si>
  <si>
    <t>111,001.00—112,000.00</t>
  </si>
  <si>
    <t>112,001.00—113,000.00</t>
  </si>
  <si>
    <t>113,001.00—114,000.00</t>
  </si>
  <si>
    <t>114,001.00—115,000.00</t>
  </si>
  <si>
    <t>115,001.00—116,000.00</t>
  </si>
  <si>
    <t>116,001.00—117,000.00</t>
  </si>
  <si>
    <t>117,001.00—118,000.00</t>
  </si>
  <si>
    <t>118,001.00—119,000.00</t>
  </si>
  <si>
    <t>119,001.00—120,000.00</t>
  </si>
  <si>
    <t>120,001.00—121,000.00</t>
  </si>
  <si>
    <t>121,001.00—122,000.00</t>
  </si>
  <si>
    <t>122,001.00—123,000.00</t>
  </si>
  <si>
    <t>123,001.00—124,000.00</t>
  </si>
  <si>
    <t>124,001.00—125,000.00</t>
  </si>
  <si>
    <t>125,001.00—126,000.00</t>
  </si>
  <si>
    <t>126,001.00—127,000.00</t>
  </si>
  <si>
    <t>127,001.00—128,000.00</t>
  </si>
  <si>
    <t>128,001.00—129,000.00</t>
  </si>
  <si>
    <t>129,001.00—130,000.00</t>
  </si>
  <si>
    <t>130,001.00—131,000.00</t>
  </si>
  <si>
    <t>131,001.00—132,000.00</t>
  </si>
  <si>
    <t>132,001.00—133,000.00</t>
  </si>
  <si>
    <t>133,001.00—134,000.00</t>
  </si>
  <si>
    <t>134,001.00—135,000.00</t>
  </si>
  <si>
    <t>135,001.00—136,000.00</t>
  </si>
  <si>
    <t>136,001.00—137,000.00</t>
  </si>
  <si>
    <t>137,001.00—138,000.00</t>
  </si>
  <si>
    <t>138,001.00—139,000.00</t>
  </si>
  <si>
    <t>139,001.00—140,000.00</t>
  </si>
  <si>
    <t>140,001.00—141,000.00</t>
  </si>
  <si>
    <t>141,001.00—142,000.00</t>
  </si>
  <si>
    <t>142,001.00—143,000.00</t>
  </si>
  <si>
    <t>143,001.00—144,000.00</t>
  </si>
  <si>
    <t>144,001.00—145,000.00</t>
  </si>
  <si>
    <t>145,001.00—146,000.00</t>
  </si>
  <si>
    <t>146,001.00—147,000.00</t>
  </si>
  <si>
    <t>147,001.00—148,000.00</t>
  </si>
  <si>
    <t>148,001.00—149,000.00</t>
  </si>
  <si>
    <t>149,001.00—150,000.00</t>
  </si>
  <si>
    <t>150,001.00—151,000.00</t>
  </si>
  <si>
    <t>151,001.00—152,000.00</t>
  </si>
  <si>
    <t>152,001.00—153,000.00</t>
  </si>
  <si>
    <t>153,001.00—154,000.00</t>
  </si>
  <si>
    <t>154,001.00—155,000.00</t>
  </si>
  <si>
    <t>155,001.00—156,000.00</t>
  </si>
  <si>
    <t>156,001.00—157,000.00</t>
  </si>
  <si>
    <t>157,001.00—158,000.00</t>
  </si>
  <si>
    <t>158,001.00—159,000.00</t>
  </si>
  <si>
    <t>159,001.00—160,000.00</t>
  </si>
  <si>
    <t>160,001.00—161,000.00</t>
  </si>
  <si>
    <t>161,001.00—162,000.00</t>
  </si>
  <si>
    <t>162,001.00—163,000.00</t>
  </si>
  <si>
    <t>163,001.00—164,000.00</t>
  </si>
  <si>
    <t>164,001.00—165,000.00</t>
  </si>
  <si>
    <t>165,001.00—166,000.00</t>
  </si>
  <si>
    <t>166,001.00—167,000.00</t>
  </si>
  <si>
    <t>167,001.00—168,000.00</t>
  </si>
  <si>
    <t>168,001.00—169,000.00</t>
  </si>
  <si>
    <t>169,001.00—170,000.00</t>
  </si>
  <si>
    <t>170,001.00—171,000.00</t>
  </si>
  <si>
    <t>171,001.00—172,000.00</t>
  </si>
  <si>
    <t>172,001.00—173,000.00</t>
  </si>
  <si>
    <t>173,001.00—174,000.00</t>
  </si>
  <si>
    <t>174,001.00—175,000.00</t>
  </si>
  <si>
    <t>175,001.00—176,000.00</t>
  </si>
  <si>
    <t>176,001.00—177,000.00</t>
  </si>
  <si>
    <t>177,001.00—178,000.00</t>
  </si>
  <si>
    <t>178,001.00—179,000.00</t>
  </si>
  <si>
    <t>179,001.00—180,000.00</t>
  </si>
  <si>
    <t>180,001.00—181,000.00</t>
  </si>
  <si>
    <t>181,001.00—182,000.00</t>
  </si>
  <si>
    <t>182,001.00—183,000.00</t>
  </si>
  <si>
    <t>183,001.00—184,000.00</t>
  </si>
  <si>
    <t>184,001.00—185,000.00</t>
  </si>
  <si>
    <t>185,001.00—186,000.00</t>
  </si>
  <si>
    <t>186,001.00—187,000.00</t>
  </si>
  <si>
    <t>187,001.00—188,000.00</t>
  </si>
  <si>
    <t>188,001.00—189,000.00</t>
  </si>
  <si>
    <t>189,001.00—190,000.00</t>
  </si>
  <si>
    <t>190,001.00—191,000.00</t>
  </si>
  <si>
    <t>191,001.00—192,000.00</t>
  </si>
  <si>
    <t>192,001.00—193,000.00</t>
  </si>
  <si>
    <t>193,001.00—194,000.00</t>
  </si>
  <si>
    <t>194,001.00—195,000.00</t>
  </si>
  <si>
    <t>195,001.00—196,000.00</t>
  </si>
  <si>
    <t>196,001.00—197,000.00</t>
  </si>
  <si>
    <t>197,001.00—198,000.00</t>
  </si>
  <si>
    <t>198,001.00—199,000.00</t>
  </si>
  <si>
    <t>199,001.00—200,000.00</t>
  </si>
  <si>
    <t>200,001.00—201,000.00</t>
  </si>
  <si>
    <t>201,001.00—202,000.00</t>
  </si>
  <si>
    <t>202,001.00—203,000.00</t>
  </si>
  <si>
    <t>203,001.00—204,000.00</t>
  </si>
  <si>
    <t>204,001.00—205,000.00</t>
  </si>
  <si>
    <t>205,001.00—206,000.00</t>
  </si>
  <si>
    <t>206,001.00—207,000.00</t>
  </si>
  <si>
    <t>207,001.00—208,000.00</t>
  </si>
  <si>
    <t>208,001.00—209,000.00</t>
  </si>
  <si>
    <t>209,001.00—210,000.00</t>
  </si>
  <si>
    <t>210,001.00—211,000.00</t>
  </si>
  <si>
    <t>211,001.00—212,000.00</t>
  </si>
  <si>
    <t>212,001.00—213,000.00</t>
  </si>
  <si>
    <t>213,001.00—214,000.00</t>
  </si>
  <si>
    <t>214,001.00—215,000.00</t>
  </si>
  <si>
    <t>215,001.00—216,000.00</t>
  </si>
  <si>
    <t>216,001.00—217,000.00</t>
  </si>
  <si>
    <t>217,001.00—218,000.00</t>
  </si>
  <si>
    <t>218,001.00—219,000.00</t>
  </si>
  <si>
    <t>219,001.00—220,000.00</t>
  </si>
  <si>
    <t>220,001.00—221,000.00</t>
  </si>
  <si>
    <t>221,001.00—222,000.00</t>
  </si>
  <si>
    <t>222,001.00—223,000.00</t>
  </si>
  <si>
    <t>223,001.00—224,000.00</t>
  </si>
  <si>
    <t>224,001.00—225,000.00</t>
  </si>
  <si>
    <t>225,001.00—226,000.00</t>
  </si>
  <si>
    <t>226,001.00—227,000.00</t>
  </si>
  <si>
    <t>227,001.00—228,000.00</t>
  </si>
  <si>
    <t>228,001.00—229,000.00</t>
  </si>
  <si>
    <t>229,001.00—230,000.00</t>
  </si>
  <si>
    <t>230,001.00—231,000.00</t>
  </si>
  <si>
    <t>231,001.00—232,000.00</t>
  </si>
  <si>
    <t>232,001.00—233,000.00</t>
  </si>
  <si>
    <t>233,001.00—234,000.00</t>
  </si>
  <si>
    <t>234,001.00—235,000.00</t>
  </si>
  <si>
    <t>235,001.00—236,000.00</t>
  </si>
  <si>
    <t>236,001.00—237,000.00</t>
  </si>
  <si>
    <t>237,001.00—238,000.00</t>
  </si>
  <si>
    <t>238,001.00—239,000.00</t>
  </si>
  <si>
    <t>239,001.00—240,000.00</t>
  </si>
  <si>
    <t>240,001.00—241,000.00</t>
  </si>
  <si>
    <t>241,001.00—242,000.00</t>
  </si>
  <si>
    <t>242,001.00—243,000.00</t>
  </si>
  <si>
    <t>243,001.00—244,000.00</t>
  </si>
  <si>
    <t>244,001.00—245,000.00</t>
  </si>
  <si>
    <t>245,001.00—246,000.00</t>
  </si>
  <si>
    <t>246,001.00—247,000.00</t>
  </si>
  <si>
    <t>247,001.00—248,000.00</t>
  </si>
  <si>
    <t>248,001.00—249,000.00</t>
  </si>
  <si>
    <t>249,001.00—250,000.00</t>
  </si>
  <si>
    <t>250,001.00—251,000.00</t>
  </si>
  <si>
    <t>251,001.00—252,000.00</t>
  </si>
  <si>
    <t>252,001.00—253,000.00</t>
  </si>
  <si>
    <t>253,001.00—254,000.00</t>
  </si>
  <si>
    <t>254,001.00—255,000.00</t>
  </si>
  <si>
    <t>255,001.00—256,000.00</t>
  </si>
  <si>
    <t>256,001.00—257,000.00</t>
  </si>
  <si>
    <t>257,001.00—258,000.00</t>
  </si>
  <si>
    <t>258,001.00—259,000.00</t>
  </si>
  <si>
    <t>259,001.00—260,000.00</t>
  </si>
  <si>
    <t>260,001.00—261,000.00</t>
  </si>
  <si>
    <t>261,001.00—262,000.00</t>
  </si>
  <si>
    <t>262,001.00—263,000.00</t>
  </si>
  <si>
    <t>263,001.00—264,000.00</t>
  </si>
  <si>
    <t>264,001.00—265,000.00</t>
  </si>
  <si>
    <t>265,001.00—266,000.00</t>
  </si>
  <si>
    <t>266,001.00—267,000.00</t>
  </si>
  <si>
    <t>267,001.00—268,000.00</t>
  </si>
  <si>
    <t>268,001.00—269,000.00</t>
  </si>
  <si>
    <t>269,001.00—270,000.00</t>
  </si>
  <si>
    <t>270,001.00—271,000.00</t>
  </si>
  <si>
    <t>271,001.00—272,000.00</t>
  </si>
  <si>
    <t>272,001.00—273,000.00</t>
  </si>
  <si>
    <t>273,001.00—274,000.00</t>
  </si>
  <si>
    <t>274,001.00—275,000.00</t>
  </si>
  <si>
    <t>275,001.00—276,000.00</t>
  </si>
  <si>
    <t>276,001.00—277,000.00</t>
  </si>
  <si>
    <t>277,001.00—278,000.00</t>
  </si>
  <si>
    <t>278,001.00—279,000.00</t>
  </si>
  <si>
    <t>279,001.00—280,000.00</t>
  </si>
  <si>
    <t>280,001.00—281,000.00</t>
  </si>
  <si>
    <t>281,001.00—282,000.00</t>
  </si>
  <si>
    <t>282,001.00—283,000.00</t>
  </si>
  <si>
    <t>283,001.00—284,000.00</t>
  </si>
  <si>
    <t>284,001.00—285,000.00</t>
  </si>
  <si>
    <t>285,001.00—286,000.00</t>
  </si>
  <si>
    <t>286,001.00—287,000.00</t>
  </si>
  <si>
    <t>287,001.00—288,000.00</t>
  </si>
  <si>
    <t>288,001.00—289,000.00</t>
  </si>
  <si>
    <t>289,001.00—290,000.00</t>
  </si>
  <si>
    <t>290,001.00—291,000.00</t>
  </si>
  <si>
    <t>291,001.00—292,000.00</t>
  </si>
  <si>
    <t>292,001.00—293,000.00</t>
  </si>
  <si>
    <t>293,001.00—294,000.00</t>
  </si>
  <si>
    <t>294,001.00—295,000.00</t>
  </si>
  <si>
    <t>295,001.00—296,000.00</t>
  </si>
  <si>
    <t>296,001.00—297,000.00</t>
  </si>
  <si>
    <t>297,001.00—298,000.00</t>
  </si>
  <si>
    <t>298,001.00—299,000.00</t>
  </si>
  <si>
    <t>299,001.00—300,000.00</t>
  </si>
  <si>
    <t>300,001.00—301,000.00</t>
  </si>
  <si>
    <t>301,001.00—302,000.00</t>
  </si>
  <si>
    <t>302,001.00—303,000.00</t>
  </si>
  <si>
    <t>303,001.00—304,000.00</t>
  </si>
  <si>
    <t>304,001.00—305,000.00</t>
  </si>
  <si>
    <t>305,001.00—306,000.00</t>
  </si>
  <si>
    <t>306,001.00—307,000.00</t>
  </si>
  <si>
    <t>307,001.00—308,000.00</t>
  </si>
  <si>
    <t>308,001.00—309,000.00</t>
  </si>
  <si>
    <t>309,001.00—310,000.00</t>
  </si>
  <si>
    <t>310,001.00—311,000.00</t>
  </si>
  <si>
    <t>311,001.00—312,000.00</t>
  </si>
  <si>
    <t>312,001.00—313,000.00</t>
  </si>
  <si>
    <t>313,001.00—314,000.00</t>
  </si>
  <si>
    <t>314,001.00—315,000.00</t>
  </si>
  <si>
    <t>315,001.00—316,000.00</t>
  </si>
  <si>
    <t>316,001.00—317,000.00</t>
  </si>
  <si>
    <t>317,001.00—318,000.00</t>
  </si>
  <si>
    <t>318,001.00—319,000.00</t>
  </si>
  <si>
    <t>319,001.00—320,000.00</t>
  </si>
  <si>
    <t>321,001.00—322,000.00</t>
  </si>
  <si>
    <t>322,001.00—323,000.00</t>
  </si>
  <si>
    <t>323,001.00—324,000.00</t>
  </si>
  <si>
    <t>324,001.00—325,000.00</t>
  </si>
  <si>
    <t>325,001.00—326,000.00</t>
  </si>
  <si>
    <t>326,001.00—327,000.00</t>
  </si>
  <si>
    <t>327,001.00—328,000.00</t>
  </si>
  <si>
    <t>328,001.00—329,000.00</t>
  </si>
  <si>
    <t>329,001.00—330,000.00</t>
  </si>
  <si>
    <t>330,001.00—331,000.00</t>
  </si>
  <si>
    <t>331,001.00—332,000.00</t>
  </si>
  <si>
    <t>332,001.00—333,000.00</t>
  </si>
  <si>
    <t>333,001.00—334,000.00</t>
  </si>
  <si>
    <t>334,001.00—335,000.00</t>
  </si>
  <si>
    <t>335,001.00—336,000.00</t>
  </si>
  <si>
    <t>336,001.00—337,000.00</t>
  </si>
  <si>
    <t>337,001.00—338,000.00</t>
  </si>
  <si>
    <t>338,001.00—339,000.00</t>
  </si>
  <si>
    <t>339,001.00—340,000.00</t>
  </si>
  <si>
    <t>340,001.00—341,000.00</t>
  </si>
  <si>
    <t>341,001.00—342,000.00</t>
  </si>
  <si>
    <t>342,001.00—343,000.00</t>
  </si>
  <si>
    <t>343,001.00—344,000.00</t>
  </si>
  <si>
    <t>344,001.00—345,000.00</t>
  </si>
  <si>
    <t>345,001.00—346,000.00</t>
  </si>
  <si>
    <t>346,001.00—347,000.00</t>
  </si>
  <si>
    <t>347,001.00—348,000.00</t>
  </si>
  <si>
    <t>348,001.00—349,000.00</t>
  </si>
  <si>
    <t>349,001.00—350,000.00</t>
  </si>
  <si>
    <t>350,001.00—351,000.00</t>
  </si>
  <si>
    <t>351,001.00—352,000.00</t>
  </si>
  <si>
    <t>352,001.00—353,000.00</t>
  </si>
  <si>
    <t>353,001.00—354,000.00</t>
  </si>
  <si>
    <t>354,001.00—355,000.00</t>
  </si>
  <si>
    <t>355,001.00—356,000.00</t>
  </si>
  <si>
    <t>356,001.00—357,000.00</t>
  </si>
  <si>
    <t>357,001.00—358,000.00</t>
  </si>
  <si>
    <t>358,001.00—359,000.00</t>
  </si>
  <si>
    <t>359,001.00—360,000.00</t>
  </si>
  <si>
    <t>360,001.00—361,000.00</t>
  </si>
  <si>
    <t>361,001.00—362,000.00</t>
  </si>
  <si>
    <t>362,001.00—363,000.00</t>
  </si>
  <si>
    <t>363,001.00—364,000.00</t>
  </si>
  <si>
    <t>364,001.00—365,000.00</t>
  </si>
  <si>
    <t>365,001.00—366,000.00</t>
  </si>
  <si>
    <t>366,001.00—367,000.00</t>
  </si>
  <si>
    <t>367,001.00—368,000.00</t>
  </si>
  <si>
    <t>368,001.00—369,000.00</t>
  </si>
  <si>
    <t>369,001.00—370,000.00</t>
  </si>
  <si>
    <t>370,001.00—371,000.00</t>
  </si>
  <si>
    <t>371,001.00—372,000.00</t>
  </si>
  <si>
    <t>372,001.00—373,000.00</t>
  </si>
  <si>
    <t>373,001.00—374,000.00</t>
  </si>
  <si>
    <t>374,001.00—375,000.00</t>
  </si>
  <si>
    <t>375,001.00—376,000.00</t>
  </si>
  <si>
    <t>376,001.00—377,000.00</t>
  </si>
  <si>
    <t>377,001.00—378,000.00</t>
  </si>
  <si>
    <t>378,001.00—379,000.00</t>
  </si>
  <si>
    <t>379,001.00—380,000.00</t>
  </si>
  <si>
    <t>380,001.00—381,000.00</t>
  </si>
  <si>
    <t>381,001.00—382,000.00</t>
  </si>
  <si>
    <t>382,001.00—383,000.00</t>
  </si>
  <si>
    <t>383,001.00—384,000.00</t>
  </si>
  <si>
    <t>384,001.00—385,000.00</t>
  </si>
  <si>
    <t>385,001.00—386,000.00</t>
  </si>
  <si>
    <t>386,001.00—387,000.00</t>
  </si>
  <si>
    <t>387,001.00—388,000.00</t>
  </si>
  <si>
    <t>388,001.00—389,000.00</t>
  </si>
  <si>
    <t>389,001.00—390,000.00</t>
  </si>
  <si>
    <t>390,001.00—391,000.00</t>
  </si>
  <si>
    <t>391,001.00—392,000.00</t>
  </si>
  <si>
    <t>392,001.00—393,000.00</t>
  </si>
  <si>
    <t>393,001.00—394,000.00</t>
  </si>
  <si>
    <t>394,001.00—395,000.00</t>
  </si>
  <si>
    <t>395,001.00—396,000.00</t>
  </si>
  <si>
    <t>396,001.00—397,000.00</t>
  </si>
  <si>
    <t>397,001.00—398,000.00</t>
  </si>
  <si>
    <t>398,001.00—399,000.00</t>
  </si>
  <si>
    <t>399,001.00—400,000.00</t>
  </si>
  <si>
    <t>400,001.00—401,000.00</t>
  </si>
  <si>
    <t>401,001.00—402,000.00</t>
  </si>
  <si>
    <t>402,001.00—403,000.00</t>
  </si>
  <si>
    <t>403,001.00—404,000.00</t>
  </si>
  <si>
    <t>404,001.00—405,000.00</t>
  </si>
  <si>
    <t>405,001.00—406,000.00</t>
  </si>
  <si>
    <t>406,001.00—407,000.00</t>
  </si>
  <si>
    <t>407,001.00—408,000.00</t>
  </si>
  <si>
    <t>408,001.00—409,000.00</t>
  </si>
  <si>
    <t>409,001.00—410,000.00</t>
  </si>
  <si>
    <t>410,001.00—411,000.00</t>
  </si>
  <si>
    <t>411,001.00—412,000.00</t>
  </si>
  <si>
    <t>412,001.00—413,000.00</t>
  </si>
  <si>
    <t>413,001.00—414,000.00</t>
  </si>
  <si>
    <t>414,001.00—415,000.00</t>
  </si>
  <si>
    <t>415,001.00—416,000.00</t>
  </si>
  <si>
    <t>416,001.00—417,000.00</t>
  </si>
  <si>
    <t>417,001.00—418,000.00</t>
  </si>
  <si>
    <t>418,001.00—419,000.00</t>
  </si>
  <si>
    <t>419,001.00—420,000.00</t>
  </si>
  <si>
    <t>420,001.00—421,000.00</t>
  </si>
  <si>
    <t>421,001.00—422,000.00</t>
  </si>
  <si>
    <t>422,001.00—423,000.00</t>
  </si>
  <si>
    <t>423,001.00—424,000.00</t>
  </si>
  <si>
    <t>424,001.00—425,000.00</t>
  </si>
  <si>
    <t>425,001.00—426,000.00</t>
  </si>
  <si>
    <t>426,001.00—427,000.00</t>
  </si>
  <si>
    <t>427,001.00—428,000.00</t>
  </si>
  <si>
    <t>428,001.00—429,000.00</t>
  </si>
  <si>
    <t>429,001.00—430,000.00</t>
  </si>
  <si>
    <t>430,001.00—431,000.00</t>
  </si>
  <si>
    <t>431,001.00—432,000.00</t>
  </si>
  <si>
    <t>432,001.00—433,000.00</t>
  </si>
  <si>
    <t>433,001.00—434,000.00</t>
  </si>
  <si>
    <t>434,001.00—435,000.00</t>
  </si>
  <si>
    <t>435,001.00—436,000.00</t>
  </si>
  <si>
    <t>436,001.00—437,000.00</t>
  </si>
  <si>
    <t>437,001.00—438,000.00</t>
  </si>
  <si>
    <t>438,001.00—439,000.00</t>
  </si>
  <si>
    <t>439,001.00—440,000.00</t>
  </si>
  <si>
    <t>440,001.00—441,000.00</t>
  </si>
  <si>
    <t>441,001.00—442,000.00</t>
  </si>
  <si>
    <t>442,001.00—443,000.00</t>
  </si>
  <si>
    <t>443,001.00—444,000.00</t>
  </si>
  <si>
    <t>444,001.00—445,000.00</t>
  </si>
  <si>
    <t>445,001.00—446,000.00</t>
  </si>
  <si>
    <t>446,001.00—447,000.00</t>
  </si>
  <si>
    <t>447,001.00—448,000.00</t>
  </si>
  <si>
    <t>448,001.00—449,000.00</t>
  </si>
  <si>
    <t>449,001.00—450,000.00</t>
  </si>
  <si>
    <t>450,001.00—451,000.00</t>
  </si>
  <si>
    <t>451,001.00—452,000.00</t>
  </si>
  <si>
    <t>452,001.00—453,000.00</t>
  </si>
  <si>
    <t>453,001.00—454,000.00</t>
  </si>
  <si>
    <t>454,001.00—455,000.00</t>
  </si>
  <si>
    <t>455,001.00—456,000.00</t>
  </si>
  <si>
    <t>456,001.00—457,000.00</t>
  </si>
  <si>
    <t>457,001.00—458,000.00</t>
  </si>
  <si>
    <t>458,001.00—459,000.00</t>
  </si>
  <si>
    <t>459,001.00—460,000.00</t>
  </si>
  <si>
    <t>460,001.00—461,000.00</t>
  </si>
  <si>
    <t>461,001.00—462,000.00</t>
  </si>
  <si>
    <t>462,001.00—463,000.00</t>
  </si>
  <si>
    <t>463,001.00—464,000.00</t>
  </si>
  <si>
    <t>464,001.00—465,000.00</t>
  </si>
  <si>
    <t>465,001.00—466,000.00</t>
  </si>
  <si>
    <t>466,001.00—467,000.00</t>
  </si>
  <si>
    <t>467,001.00—468,000.00</t>
  </si>
  <si>
    <t>468,001.00—469,000.00</t>
  </si>
  <si>
    <t>469,001.00—470,000.00</t>
  </si>
  <si>
    <t>470,001.00—471,000.00</t>
  </si>
  <si>
    <t>471,001.00—472,000.00</t>
  </si>
  <si>
    <t>472,001.00—473,000.00</t>
  </si>
  <si>
    <t>473,001.00—474,000.00</t>
  </si>
  <si>
    <t>474,001.00—475,000.00</t>
  </si>
  <si>
    <t>475,001.00—476,000.00</t>
  </si>
  <si>
    <t>476,001.00—477,000.00</t>
  </si>
  <si>
    <t>477,001.00—478,000.00</t>
  </si>
  <si>
    <t>478,001.00—479,000.00</t>
  </si>
  <si>
    <t>479,001.00—480,000.00</t>
  </si>
  <si>
    <t>480,001.00—481,000.00</t>
  </si>
  <si>
    <t>481,001.00—482,000.00</t>
  </si>
  <si>
    <t>482,001.00—483,000.00</t>
  </si>
  <si>
    <t>483,001.00—484,000.00</t>
  </si>
  <si>
    <t>484,001.00—485,000.00</t>
  </si>
  <si>
    <t>485,001.00—486,000.00</t>
  </si>
  <si>
    <t>486,001.00—487,000.00</t>
  </si>
  <si>
    <t>487,001.00—488,000.00</t>
  </si>
  <si>
    <t>488,001.00—489,000.00</t>
  </si>
  <si>
    <t>489,001.00—490,000.00</t>
  </si>
  <si>
    <t>490,001.00—491,000.00</t>
  </si>
  <si>
    <t>491,001.00—492,000.00</t>
  </si>
  <si>
    <t>492,001.00—493,000.00</t>
  </si>
  <si>
    <t>493,001.00—494,000.00</t>
  </si>
  <si>
    <t>494,001.00—495,000.00</t>
  </si>
  <si>
    <t>495,001.00—496,000.00</t>
  </si>
  <si>
    <t>496,001.00—497,000.00</t>
  </si>
  <si>
    <t>497,001.00—498,000.00</t>
  </si>
  <si>
    <t>498,001.00—499,000.00</t>
  </si>
  <si>
    <t>Building Valuation</t>
  </si>
  <si>
    <t>499,001.00—500,000.00</t>
  </si>
  <si>
    <t>Building Permit Fee</t>
  </si>
  <si>
    <t>Plan Review Fee</t>
  </si>
  <si>
    <t>Mechanical System Fees</t>
  </si>
  <si>
    <t>X $25.00</t>
  </si>
  <si>
    <t>X $15.00</t>
  </si>
  <si>
    <t>X $10.00</t>
  </si>
  <si>
    <t>X $07.50</t>
  </si>
  <si>
    <t>Estimated Total For Plumbing</t>
  </si>
  <si>
    <t>Estimated Total For Mechanical</t>
  </si>
  <si>
    <t>Chelan County</t>
  </si>
  <si>
    <t>Department of community Development</t>
  </si>
  <si>
    <t>316 Washington St., Suite 301, Wenatchee, WA 98801</t>
  </si>
  <si>
    <t>Telephone: (509)667-6225  Fax: (509)667-6475</t>
  </si>
  <si>
    <t>Zoning Review Fees</t>
  </si>
  <si>
    <t>Single Family Dwelling/Duplex Dwelling</t>
  </si>
  <si>
    <t>Multi-Family Dwelling</t>
  </si>
  <si>
    <t>Commercial/Industrial</t>
  </si>
  <si>
    <t>Other Building Permits</t>
  </si>
  <si>
    <t>in Critical Area/Resource Land</t>
  </si>
  <si>
    <t>*** THIS IS AN ESTIMATE ONLY ***</t>
  </si>
  <si>
    <t xml:space="preserve"> VALUATION</t>
  </si>
  <si>
    <t>$1—500.00</t>
  </si>
  <si>
    <t>Total of two adjacent fees</t>
  </si>
  <si>
    <t>Lower Limit</t>
  </si>
  <si>
    <t>Upper Limit</t>
  </si>
  <si>
    <r>
      <t>Total Building - Plan Check (</t>
    </r>
    <r>
      <rPr>
        <i/>
        <sz val="11"/>
        <color theme="1"/>
        <rFont val="Times New Roman"/>
        <family val="1"/>
      </rPr>
      <t>Review</t>
    </r>
    <r>
      <rPr>
        <sz val="11"/>
        <color theme="1"/>
        <rFont val="Times New Roman"/>
        <family val="1"/>
      </rPr>
      <t>) Fee:</t>
    </r>
  </si>
  <si>
    <r>
      <t>Total Planning - Plan Check (</t>
    </r>
    <r>
      <rPr>
        <i/>
        <sz val="11"/>
        <color theme="1"/>
        <rFont val="Times New Roman"/>
        <family val="1"/>
      </rPr>
      <t>Zoning Review</t>
    </r>
    <r>
      <rPr>
        <sz val="11"/>
        <color theme="1"/>
        <rFont val="Times New Roman"/>
        <family val="1"/>
      </rPr>
      <t>) Fee:</t>
    </r>
  </si>
  <si>
    <r>
      <t>Retaining Walls (</t>
    </r>
    <r>
      <rPr>
        <i/>
        <sz val="11"/>
        <color theme="1"/>
        <rFont val="Times New Roman"/>
        <family val="1"/>
      </rPr>
      <t>Contractor Price: Labor/Materials</t>
    </r>
    <r>
      <rPr>
        <sz val="11"/>
        <color theme="1"/>
        <rFont val="Times New Roman"/>
        <family val="1"/>
      </rPr>
      <t>):</t>
    </r>
  </si>
  <si>
    <r>
      <t>Interior Renovations (</t>
    </r>
    <r>
      <rPr>
        <i/>
        <sz val="11"/>
        <color theme="1"/>
        <rFont val="Times New Roman"/>
        <family val="1"/>
      </rPr>
      <t>Contractor Price: Labor/Materials</t>
    </r>
    <r>
      <rPr>
        <sz val="11"/>
        <color theme="1"/>
        <rFont val="Times New Roman"/>
        <family val="1"/>
      </rPr>
      <t>):</t>
    </r>
  </si>
  <si>
    <r>
      <t>Docks/Piers/Boatlifts (</t>
    </r>
    <r>
      <rPr>
        <i/>
        <sz val="11"/>
        <color theme="1"/>
        <rFont val="Times New Roman"/>
        <family val="1"/>
      </rPr>
      <t>Contractor Price: Labor/Materials</t>
    </r>
    <r>
      <rPr>
        <sz val="11"/>
        <color theme="1"/>
        <rFont val="Times New Roman"/>
        <family val="1"/>
      </rPr>
      <t>):</t>
    </r>
  </si>
  <si>
    <t>Estimated Total Valuation of Project:</t>
  </si>
  <si>
    <t>Building Plans Archiving Fee:</t>
  </si>
  <si>
    <t>"Commercial Project" Construction Value:</t>
  </si>
  <si>
    <t>GIS Permit Tracking/Archiving/Digitizing Plan Surcharge:</t>
  </si>
  <si>
    <t>SQ. FT. multiply</t>
  </si>
  <si>
    <t xml:space="preserve"> by BASE =</t>
  </si>
  <si>
    <t># of Plumbing Fixtures</t>
  </si>
  <si>
    <t>Plumbing Fixture Fees</t>
  </si>
  <si>
    <t># Water Heaters</t>
  </si>
  <si>
    <r>
      <t>Base Fee; Enter "</t>
    </r>
    <r>
      <rPr>
        <b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" only =&gt;</t>
    </r>
  </si>
  <si>
    <t># Heating Systems</t>
  </si>
  <si>
    <t># Wood Burning Stoves</t>
  </si>
  <si>
    <t># Fuel Burning Stoves</t>
  </si>
  <si>
    <t># Ventilation Fans</t>
  </si>
  <si>
    <t># Propane Tanks</t>
  </si>
  <si>
    <t xml:space="preserve"> (Based upon # of heating &amp; fuel burning systems, ventilation fans &amp; propane tanks)</t>
  </si>
  <si>
    <t>(Based upon # of plumbing fixtures and water heaters)</t>
  </si>
  <si>
    <t>Basement:</t>
  </si>
  <si>
    <t>Main/1st Floor:</t>
  </si>
  <si>
    <t>2nd Floor:</t>
  </si>
  <si>
    <t>3rd Floor:</t>
  </si>
  <si>
    <t>Garage:</t>
  </si>
  <si>
    <t>Deck:</t>
  </si>
  <si>
    <t>Carport:</t>
  </si>
  <si>
    <t>Post Frame Building:</t>
  </si>
  <si>
    <t>Total Number of Pages over 11" x 17" @$4/pg:</t>
  </si>
  <si>
    <t>Total for Plans Review (Submittal Fees):</t>
  </si>
  <si>
    <t>Total Building Permit Fee:</t>
  </si>
  <si>
    <t>State Building Code Council Fee:</t>
  </si>
  <si>
    <t>Total Fees for Plumbing Fixtures:</t>
  </si>
  <si>
    <t>Total Fees for Mechanical Systems:</t>
  </si>
  <si>
    <t>Total for Building Permit (Final Fees):</t>
  </si>
  <si>
    <t>Estimated Grand Total for Building Permit:</t>
  </si>
  <si>
    <t>Covered Porch/Deck:</t>
  </si>
  <si>
    <t>Residential or Commercial</t>
  </si>
  <si>
    <t>Building Permit Fee Estimator</t>
  </si>
  <si>
    <r>
      <rPr>
        <b/>
        <sz val="10"/>
        <color theme="1"/>
        <rFont val="Times New Roman"/>
        <family val="1"/>
      </rPr>
      <t>INSTRUCTIONS:</t>
    </r>
    <r>
      <rPr>
        <sz val="10"/>
        <color theme="1"/>
        <rFont val="Times New Roman"/>
        <family val="1"/>
      </rPr>
      <t xml:space="preserve"> Enter all the details regarding the proposed structure into the corresponding "gray boxes"; </t>
    </r>
    <r>
      <rPr>
        <i/>
        <sz val="10"/>
        <color theme="1"/>
        <rFont val="Times New Roman"/>
        <family val="1"/>
      </rPr>
      <t>whole number values only for square footages</t>
    </r>
    <r>
      <rPr>
        <sz val="10"/>
        <color theme="1"/>
        <rFont val="Times New Roman"/>
        <family val="1"/>
      </rPr>
      <t xml:space="preserve">. For Commercial Projects </t>
    </r>
    <r>
      <rPr>
        <i/>
        <sz val="10"/>
        <color theme="1"/>
        <rFont val="Times New Roman"/>
        <family val="1"/>
      </rPr>
      <t xml:space="preserve">only </t>
    </r>
    <r>
      <rPr>
        <sz val="10"/>
        <color theme="1"/>
        <rFont val="Times New Roman"/>
        <family val="1"/>
      </rPr>
      <t>enter the construction value (total "$" cost of labor and materials, excluding earthwork.)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</si>
</sst>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opperplate Gothic Bold"/>
      <family val="2"/>
    </font>
    <font>
      <i/>
      <sz val="11"/>
      <color theme="1"/>
      <name val="Times New Roman"/>
      <family val="1"/>
    </font>
    <font>
      <sz val="14"/>
      <color theme="1"/>
      <name val="Copperplate Gothic Bold"/>
      <family val="2"/>
    </font>
    <font>
      <sz val="13"/>
      <color theme="1"/>
      <name val="Copperplate Gothic Bold"/>
      <family val="2"/>
    </font>
    <font>
      <sz val="13"/>
      <color rgb="FFFF0000"/>
      <name val="Copperplate Gothic Bold"/>
      <family val="2"/>
    </font>
    <font>
      <sz val="10"/>
      <color theme="1"/>
      <name val="Copperplate Gothic Bold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8"/>
      <color theme="4" tint="-0.499984740745262"/>
      <name val="Copperplate Gothic Bold"/>
      <family val="2"/>
    </font>
    <font>
      <sz val="10"/>
      <color theme="4" tint="-0.499984740745262"/>
      <name val="Copperplate Gothic Bold"/>
      <family val="2"/>
    </font>
    <font>
      <sz val="8"/>
      <color theme="4" tint="-0.499984740745262"/>
      <name val="Copperplate Gothic Bold"/>
      <family val="2"/>
    </font>
    <font>
      <sz val="11"/>
      <color theme="4" tint="-0.499984740745262"/>
      <name val="Copperplate Gothic Bold"/>
      <family val="2"/>
    </font>
    <font>
      <sz val="11"/>
      <color rgb="FFFF0000"/>
      <name val="Copperplate Gothic Bold"/>
      <family val="2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 vertical="center" wrapText="1"/>
    </xf>
    <xf numFmtId="0" fontId="2" fillId="0" borderId="0" xfId="0" applyFont="1" applyProtection="1"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right" wrapText="1"/>
      <protection hidden="1"/>
    </xf>
    <xf numFmtId="164" fontId="2" fillId="0" borderId="1" xfId="0" applyNumberFormat="1" applyFont="1" applyBorder="1" applyProtection="1">
      <protection hidden="1"/>
    </xf>
    <xf numFmtId="164" fontId="2" fillId="0" borderId="0" xfId="0" applyNumberFormat="1" applyFont="1" applyFill="1" applyProtection="1"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164" fontId="2" fillId="0" borderId="0" xfId="0" applyNumberFormat="1" applyFont="1" applyBorder="1" applyProtection="1">
      <protection hidden="1"/>
    </xf>
    <xf numFmtId="164" fontId="2" fillId="0" borderId="5" xfId="0" applyNumberFormat="1" applyFont="1" applyBorder="1" applyProtection="1">
      <protection hidden="1"/>
    </xf>
    <xf numFmtId="164" fontId="2" fillId="0" borderId="5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quotePrefix="1" applyFont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 vertical="center" wrapText="1"/>
      <protection hidden="1"/>
    </xf>
    <xf numFmtId="0" fontId="2" fillId="0" borderId="5" xfId="0" applyFont="1" applyBorder="1" applyAlignment="1" applyProtection="1">
      <alignment horizontal="right"/>
      <protection hidden="1"/>
    </xf>
    <xf numFmtId="0" fontId="2" fillId="0" borderId="0" xfId="0" applyFont="1" applyFill="1" applyProtection="1">
      <protection hidden="1"/>
    </xf>
    <xf numFmtId="6" fontId="0" fillId="0" borderId="0" xfId="0" applyNumberFormat="1" applyAlignment="1">
      <alignment horizontal="left" wrapText="1"/>
    </xf>
    <xf numFmtId="0" fontId="0" fillId="0" borderId="0" xfId="0" applyAlignment="1">
      <alignment horizontal="right" wrapText="1"/>
    </xf>
    <xf numFmtId="164" fontId="0" fillId="0" borderId="0" xfId="0" applyNumberFormat="1" applyAlignment="1">
      <alignment horizontal="right" wrapText="1"/>
    </xf>
    <xf numFmtId="1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7" xfId="0" applyNumberFormat="1" applyFont="1" applyFill="1" applyBorder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164" fontId="18" fillId="0" borderId="4" xfId="0" applyNumberFormat="1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13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17" fillId="0" borderId="2" xfId="0" applyFont="1" applyBorder="1" applyAlignment="1" applyProtection="1">
      <alignment horizontal="right" vertical="center"/>
      <protection hidden="1"/>
    </xf>
    <xf numFmtId="0" fontId="4" fillId="0" borderId="3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right" vertical="center"/>
      <protection hidden="1"/>
    </xf>
    <xf numFmtId="0" fontId="4" fillId="0" borderId="1" xfId="0" applyFont="1" applyBorder="1" applyAlignment="1" applyProtection="1">
      <alignment horizontal="right"/>
      <protection hidden="1"/>
    </xf>
    <xf numFmtId="0" fontId="4" fillId="0" borderId="1" xfId="0" applyFont="1" applyBorder="1" applyAlignment="1" applyProtection="1">
      <protection hidden="1"/>
    </xf>
    <xf numFmtId="0" fontId="3" fillId="0" borderId="1" xfId="0" applyFont="1" applyBorder="1" applyAlignment="1" applyProtection="1">
      <alignment horizontal="right" wrapText="1"/>
      <protection hidden="1"/>
    </xf>
    <xf numFmtId="0" fontId="2" fillId="0" borderId="0" xfId="0" applyFont="1" applyAlignment="1" applyProtection="1">
      <protection hidden="1"/>
    </xf>
    <xf numFmtId="0" fontId="2" fillId="0" borderId="5" xfId="0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right" vertical="center" wrapText="1"/>
      <protection hidden="1"/>
    </xf>
    <xf numFmtId="0" fontId="2" fillId="0" borderId="8" xfId="0" applyFont="1" applyBorder="1" applyAlignment="1" applyProtection="1">
      <alignment horizontal="right"/>
      <protection hidden="1"/>
    </xf>
    <xf numFmtId="0" fontId="2" fillId="0" borderId="9" xfId="0" applyFont="1" applyBorder="1" applyAlignment="1" applyProtection="1">
      <alignment horizontal="right"/>
      <protection hidden="1"/>
    </xf>
    <xf numFmtId="0" fontId="2" fillId="0" borderId="1" xfId="0" applyFont="1" applyBorder="1" applyAlignment="1" applyProtection="1">
      <alignment horizontal="right"/>
      <protection hidden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19050</xdr:rowOff>
    </xdr:from>
    <xdr:to>
      <xdr:col>1</xdr:col>
      <xdr:colOff>1323975</xdr:colOff>
      <xdr:row>4</xdr:row>
      <xdr:rowOff>85725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19050"/>
          <a:ext cx="847725" cy="885825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</xdr:row>
      <xdr:rowOff>13607</xdr:rowOff>
    </xdr:from>
    <xdr:to>
      <xdr:col>12</xdr:col>
      <xdr:colOff>1</xdr:colOff>
      <xdr:row>15</xdr:row>
      <xdr:rowOff>38100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819900" y="251732"/>
          <a:ext cx="4171951" cy="2729593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Use this spreadsheet to calculate the submittal &amp; final fees based upon the square footage(s) for the proposed structure. The Total Planning</a:t>
          </a:r>
          <a:r>
            <a:rPr lang="en-US" sz="1100" baseline="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- Plan Check (</a:t>
          </a:r>
          <a:r>
            <a:rPr lang="en-US" sz="1100" i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Zoning Review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) fee is determined by whether or not your property is within a Critical Area/Resource Land. If this is unknown, call the Department for assistance. </a:t>
          </a:r>
          <a:r>
            <a:rPr lang="en-US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The submittal &amp; final fees estimated by using this spreadsheet may not be accurate if the values entered into the "gray boxes" are incorrect. </a:t>
          </a:r>
          <a:r>
            <a:rPr lang="en-US" sz="1100" b="0" i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Actual fees due may differ at the time of application submittal &amp; building permit pick up. Any modifications to permits after issuance will require additional fees.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For all "after-the-fact" or "as-built" building permits the building permit, plans review &amp; zoning review fees are doubled. ***This estimator </a:t>
          </a:r>
          <a:r>
            <a:rPr lang="en-US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will not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work for the following permits: manufactured homes, mobile homes, park models, swimming pools, spas, commercial signs, mechanical only or plumbing only; please call the Department for these types of permits for correct building permit fees.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zoomScaleNormal="100" workbookViewId="0">
      <selection activeCell="F20" sqref="F20"/>
    </sheetView>
  </sheetViews>
  <sheetFormatPr defaultRowHeight="15" x14ac:dyDescent="0.25"/>
  <cols>
    <col min="1" max="1" width="7.42578125" style="5" customWidth="1"/>
    <col min="2" max="2" width="23.5703125" style="4" customWidth="1"/>
    <col min="3" max="3" width="15.28515625" style="4" customWidth="1"/>
    <col min="4" max="4" width="15" style="4" customWidth="1"/>
    <col min="5" max="5" width="19.42578125" style="4" customWidth="1"/>
    <col min="6" max="6" width="9.140625" style="4"/>
    <col min="7" max="7" width="12.42578125" style="4" customWidth="1"/>
    <col min="8" max="8" width="12.5703125" style="4" customWidth="1"/>
    <col min="9" max="9" width="11.5703125" style="4" customWidth="1"/>
    <col min="10" max="11" width="9.140625" style="4"/>
    <col min="12" max="12" width="20.140625" style="4" customWidth="1"/>
    <col min="13" max="16384" width="9.140625" style="4"/>
  </cols>
  <sheetData>
    <row r="1" spans="2:15" ht="18.75" customHeight="1" x14ac:dyDescent="0.3">
      <c r="B1" s="5"/>
      <c r="C1" s="36" t="s">
        <v>522</v>
      </c>
      <c r="D1" s="36"/>
      <c r="E1" s="36"/>
      <c r="F1" s="5"/>
      <c r="G1" s="5"/>
      <c r="H1" s="32" t="s">
        <v>532</v>
      </c>
      <c r="I1" s="33"/>
      <c r="J1" s="33"/>
      <c r="K1" s="33"/>
      <c r="L1" s="33"/>
      <c r="M1" s="5"/>
      <c r="N1" s="5"/>
      <c r="O1" s="5"/>
    </row>
    <row r="2" spans="2:15" ht="15" customHeight="1" x14ac:dyDescent="0.25">
      <c r="B2" s="5"/>
      <c r="C2" s="37" t="s">
        <v>523</v>
      </c>
      <c r="D2" s="37"/>
      <c r="E2" s="37"/>
      <c r="F2" s="5"/>
      <c r="G2" s="5"/>
      <c r="H2" s="18"/>
      <c r="I2" s="18"/>
      <c r="J2" s="18"/>
      <c r="K2" s="18"/>
      <c r="L2" s="18"/>
      <c r="M2" s="5"/>
      <c r="N2" s="5"/>
      <c r="O2" s="5"/>
    </row>
    <row r="3" spans="2:15" ht="15.75" customHeight="1" x14ac:dyDescent="0.25">
      <c r="B3" s="5"/>
      <c r="C3" s="38" t="s">
        <v>524</v>
      </c>
      <c r="D3" s="39"/>
      <c r="E3" s="39"/>
      <c r="F3" s="5"/>
      <c r="G3" s="5"/>
      <c r="H3" s="18"/>
      <c r="I3" s="18"/>
      <c r="J3" s="18"/>
      <c r="K3" s="18"/>
      <c r="L3" s="18"/>
      <c r="M3" s="5"/>
      <c r="N3" s="5"/>
      <c r="O3" s="5"/>
    </row>
    <row r="4" spans="2:15" x14ac:dyDescent="0.25">
      <c r="B4" s="5"/>
      <c r="C4" s="38" t="s">
        <v>525</v>
      </c>
      <c r="D4" s="39"/>
      <c r="E4" s="39"/>
      <c r="F4" s="5"/>
      <c r="G4" s="5"/>
      <c r="H4" s="18"/>
      <c r="I4" s="18"/>
      <c r="J4" s="18"/>
      <c r="K4" s="18"/>
      <c r="L4" s="18"/>
      <c r="M4" s="5"/>
      <c r="N4" s="5"/>
      <c r="O4" s="5"/>
    </row>
    <row r="5" spans="2:15" x14ac:dyDescent="0.25">
      <c r="B5" s="5"/>
      <c r="C5" s="6"/>
      <c r="D5" s="6"/>
      <c r="E5" s="6"/>
      <c r="F5" s="5"/>
      <c r="G5" s="5"/>
      <c r="H5" s="18"/>
      <c r="I5" s="18"/>
      <c r="J5" s="18"/>
      <c r="K5" s="18"/>
      <c r="L5" s="18"/>
      <c r="M5" s="5"/>
      <c r="N5" s="5"/>
      <c r="O5" s="5"/>
    </row>
    <row r="6" spans="2:15" ht="15" customHeight="1" x14ac:dyDescent="0.25">
      <c r="B6" s="40" t="s">
        <v>578</v>
      </c>
      <c r="C6" s="40"/>
      <c r="D6" s="40"/>
      <c r="E6" s="40"/>
      <c r="F6" s="5"/>
      <c r="G6" s="5"/>
      <c r="H6" s="18"/>
      <c r="I6" s="18"/>
      <c r="J6" s="18"/>
      <c r="K6" s="18"/>
      <c r="L6" s="18"/>
      <c r="M6" s="5"/>
      <c r="N6" s="5"/>
      <c r="O6" s="5"/>
    </row>
    <row r="7" spans="2:15" x14ac:dyDescent="0.25">
      <c r="B7" s="41" t="s">
        <v>577</v>
      </c>
      <c r="C7" s="41"/>
      <c r="D7" s="41"/>
      <c r="E7" s="41"/>
      <c r="F7" s="5"/>
      <c r="G7" s="5"/>
      <c r="H7" s="18"/>
      <c r="I7" s="18"/>
      <c r="J7" s="18"/>
      <c r="K7" s="18"/>
      <c r="L7" s="18"/>
      <c r="M7" s="5"/>
      <c r="N7" s="5"/>
      <c r="O7" s="5"/>
    </row>
    <row r="8" spans="2:15" ht="9" customHeight="1" x14ac:dyDescent="0.25">
      <c r="B8" s="30"/>
      <c r="C8" s="30"/>
      <c r="D8" s="30"/>
      <c r="E8" s="30"/>
      <c r="F8" s="5"/>
      <c r="G8" s="5"/>
      <c r="H8" s="18"/>
      <c r="I8" s="18"/>
      <c r="J8" s="18"/>
      <c r="K8" s="18"/>
      <c r="L8" s="18"/>
      <c r="M8" s="5"/>
      <c r="N8" s="5"/>
      <c r="O8" s="5"/>
    </row>
    <row r="9" spans="2:15" ht="12" customHeight="1" x14ac:dyDescent="0.25">
      <c r="B9" s="42" t="s">
        <v>579</v>
      </c>
      <c r="C9" s="43"/>
      <c r="D9" s="43"/>
      <c r="E9" s="43"/>
      <c r="F9" s="5"/>
      <c r="G9" s="5"/>
      <c r="H9" s="18"/>
      <c r="I9" s="18"/>
      <c r="J9" s="18"/>
      <c r="K9" s="18"/>
      <c r="L9" s="18"/>
      <c r="M9" s="5"/>
      <c r="N9" s="5"/>
      <c r="O9" s="5"/>
    </row>
    <row r="10" spans="2:15" ht="25.5" customHeight="1" thickBot="1" x14ac:dyDescent="0.3">
      <c r="B10" s="44"/>
      <c r="C10" s="44"/>
      <c r="D10" s="44"/>
      <c r="E10" s="44"/>
      <c r="F10" s="5"/>
      <c r="G10" s="5"/>
      <c r="H10" s="18"/>
      <c r="I10" s="18"/>
      <c r="J10" s="18"/>
      <c r="K10" s="18"/>
      <c r="L10" s="18"/>
      <c r="M10" s="5"/>
      <c r="N10" s="5"/>
      <c r="O10" s="5"/>
    </row>
    <row r="11" spans="2:15" ht="15.75" thickTop="1" x14ac:dyDescent="0.25">
      <c r="B11" s="5"/>
      <c r="C11" s="16" t="s">
        <v>547</v>
      </c>
      <c r="D11" s="16" t="s">
        <v>548</v>
      </c>
      <c r="E11" s="17" t="s">
        <v>533</v>
      </c>
      <c r="F11" s="5"/>
      <c r="G11" s="5"/>
      <c r="H11" s="18"/>
      <c r="I11" s="18"/>
      <c r="J11" s="18"/>
      <c r="K11" s="18"/>
      <c r="L11" s="18"/>
      <c r="M11" s="5"/>
      <c r="N11" s="5"/>
      <c r="O11" s="5"/>
    </row>
    <row r="12" spans="2:15" x14ac:dyDescent="0.25">
      <c r="B12" s="19" t="s">
        <v>560</v>
      </c>
      <c r="C12" s="26"/>
      <c r="D12" s="7">
        <v>24.6</v>
      </c>
      <c r="E12" s="8">
        <f>C12*D12</f>
        <v>0</v>
      </c>
      <c r="F12" s="5"/>
      <c r="G12" s="5"/>
      <c r="H12" s="18"/>
      <c r="I12" s="18"/>
      <c r="J12" s="18"/>
      <c r="K12" s="18"/>
      <c r="L12" s="18"/>
      <c r="M12" s="5"/>
      <c r="N12" s="5"/>
      <c r="O12" s="5"/>
    </row>
    <row r="13" spans="2:15" x14ac:dyDescent="0.25">
      <c r="B13" s="19" t="s">
        <v>561</v>
      </c>
      <c r="C13" s="26"/>
      <c r="D13" s="7">
        <v>71.400000000000006</v>
      </c>
      <c r="E13" s="8">
        <f t="shared" ref="E13:E20" si="0">C13*D13</f>
        <v>0</v>
      </c>
      <c r="F13" s="5"/>
      <c r="G13" s="5"/>
      <c r="H13" s="18"/>
      <c r="I13" s="18"/>
      <c r="J13" s="18"/>
      <c r="K13" s="18"/>
      <c r="L13" s="18"/>
      <c r="M13" s="5"/>
      <c r="N13" s="5"/>
      <c r="O13" s="5"/>
    </row>
    <row r="14" spans="2:15" x14ac:dyDescent="0.25">
      <c r="B14" s="19" t="s">
        <v>562</v>
      </c>
      <c r="C14" s="26"/>
      <c r="D14" s="7">
        <v>71.400000000000006</v>
      </c>
      <c r="E14" s="8">
        <f t="shared" si="0"/>
        <v>0</v>
      </c>
      <c r="F14" s="5"/>
      <c r="G14" s="5"/>
      <c r="H14" s="18"/>
      <c r="I14" s="18"/>
      <c r="J14" s="18"/>
      <c r="K14" s="18"/>
      <c r="L14" s="18"/>
      <c r="M14" s="5"/>
      <c r="N14" s="5"/>
      <c r="O14" s="5"/>
    </row>
    <row r="15" spans="2:15" x14ac:dyDescent="0.25">
      <c r="B15" s="19" t="s">
        <v>563</v>
      </c>
      <c r="C15" s="26"/>
      <c r="D15" s="7">
        <v>71.400000000000006</v>
      </c>
      <c r="E15" s="8">
        <f t="shared" si="0"/>
        <v>0</v>
      </c>
      <c r="F15" s="5"/>
      <c r="G15" s="5"/>
      <c r="H15" s="18"/>
      <c r="I15" s="18"/>
      <c r="J15" s="18"/>
      <c r="K15" s="18"/>
      <c r="L15" s="18"/>
      <c r="M15" s="5"/>
      <c r="N15" s="5"/>
      <c r="O15" s="5"/>
    </row>
    <row r="16" spans="2:15" ht="15.75" customHeight="1" x14ac:dyDescent="0.25">
      <c r="B16" s="19" t="s">
        <v>564</v>
      </c>
      <c r="C16" s="26"/>
      <c r="D16" s="7">
        <v>25.8</v>
      </c>
      <c r="E16" s="8">
        <f t="shared" si="0"/>
        <v>0</v>
      </c>
      <c r="F16" s="5"/>
      <c r="G16" s="5"/>
      <c r="H16" s="18"/>
      <c r="I16" s="18"/>
      <c r="J16" s="18"/>
      <c r="K16" s="18"/>
      <c r="L16" s="18"/>
      <c r="M16" s="5"/>
      <c r="N16" s="5"/>
      <c r="O16" s="5"/>
    </row>
    <row r="17" spans="2:15" ht="15.75" thickBot="1" x14ac:dyDescent="0.3">
      <c r="B17" s="19" t="s">
        <v>576</v>
      </c>
      <c r="C17" s="26"/>
      <c r="D17" s="7">
        <v>22.5</v>
      </c>
      <c r="E17" s="8">
        <f t="shared" si="0"/>
        <v>0</v>
      </c>
      <c r="F17" s="5"/>
      <c r="G17" s="5"/>
      <c r="H17" s="34" t="s">
        <v>526</v>
      </c>
      <c r="I17" s="34"/>
      <c r="J17" s="34"/>
      <c r="K17" s="34"/>
      <c r="L17" s="34"/>
      <c r="M17" s="5"/>
      <c r="N17" s="5"/>
      <c r="O17" s="5"/>
    </row>
    <row r="18" spans="2:15" ht="15.75" thickTop="1" x14ac:dyDescent="0.25">
      <c r="B18" s="19" t="s">
        <v>565</v>
      </c>
      <c r="C18" s="26"/>
      <c r="D18" s="7">
        <v>14.4</v>
      </c>
      <c r="E18" s="8">
        <f t="shared" si="0"/>
        <v>0</v>
      </c>
      <c r="F18" s="5"/>
      <c r="G18" s="5"/>
      <c r="H18" s="35" t="s">
        <v>527</v>
      </c>
      <c r="I18" s="35"/>
      <c r="J18" s="35"/>
      <c r="K18" s="35"/>
      <c r="L18" s="8">
        <v>90</v>
      </c>
      <c r="M18" s="5"/>
      <c r="N18" s="5"/>
      <c r="O18" s="5"/>
    </row>
    <row r="19" spans="2:15" x14ac:dyDescent="0.25">
      <c r="B19" s="19" t="s">
        <v>566</v>
      </c>
      <c r="C19" s="26"/>
      <c r="D19" s="7">
        <v>22.5</v>
      </c>
      <c r="E19" s="8">
        <f t="shared" si="0"/>
        <v>0</v>
      </c>
      <c r="F19" s="5"/>
      <c r="G19" s="5"/>
      <c r="H19" s="35" t="s">
        <v>531</v>
      </c>
      <c r="I19" s="35"/>
      <c r="J19" s="35"/>
      <c r="K19" s="35"/>
      <c r="L19" s="8">
        <v>125</v>
      </c>
      <c r="M19" s="5"/>
      <c r="N19" s="5"/>
      <c r="O19" s="5"/>
    </row>
    <row r="20" spans="2:15" x14ac:dyDescent="0.25">
      <c r="B20" s="21" t="s">
        <v>567</v>
      </c>
      <c r="C20" s="26"/>
      <c r="D20" s="15">
        <v>22.5</v>
      </c>
      <c r="E20" s="14">
        <f t="shared" si="0"/>
        <v>0</v>
      </c>
      <c r="F20" s="5"/>
      <c r="G20" s="5"/>
      <c r="H20" s="35" t="s">
        <v>528</v>
      </c>
      <c r="I20" s="35"/>
      <c r="J20" s="35"/>
      <c r="K20" s="35"/>
      <c r="L20" s="8">
        <v>180</v>
      </c>
      <c r="M20" s="5"/>
      <c r="N20" s="5"/>
      <c r="O20" s="5"/>
    </row>
    <row r="21" spans="2:15" x14ac:dyDescent="0.25">
      <c r="B21" s="19"/>
      <c r="C21" s="22"/>
      <c r="D21" s="7"/>
      <c r="E21" s="8"/>
      <c r="F21" s="5"/>
      <c r="G21" s="5"/>
      <c r="H21" s="35" t="s">
        <v>531</v>
      </c>
      <c r="I21" s="35"/>
      <c r="J21" s="35"/>
      <c r="K21" s="35"/>
      <c r="L21" s="8">
        <v>210</v>
      </c>
      <c r="M21" s="5"/>
      <c r="N21" s="5"/>
      <c r="O21" s="5"/>
    </row>
    <row r="22" spans="2:15" ht="15" customHeight="1" x14ac:dyDescent="0.25">
      <c r="B22" s="54" t="s">
        <v>540</v>
      </c>
      <c r="C22" s="54"/>
      <c r="D22" s="54"/>
      <c r="E22" s="27"/>
      <c r="F22" s="5"/>
      <c r="G22" s="5"/>
      <c r="H22" s="35" t="s">
        <v>529</v>
      </c>
      <c r="I22" s="35"/>
      <c r="J22" s="35"/>
      <c r="K22" s="35"/>
      <c r="L22" s="8">
        <v>210</v>
      </c>
      <c r="M22" s="5"/>
      <c r="N22" s="5"/>
      <c r="O22" s="5"/>
    </row>
    <row r="23" spans="2:15" ht="15" customHeight="1" x14ac:dyDescent="0.25">
      <c r="B23" s="54" t="s">
        <v>541</v>
      </c>
      <c r="C23" s="54"/>
      <c r="D23" s="54"/>
      <c r="E23" s="27"/>
      <c r="F23" s="5"/>
      <c r="G23" s="5"/>
      <c r="H23" s="35" t="s">
        <v>531</v>
      </c>
      <c r="I23" s="35"/>
      <c r="J23" s="35"/>
      <c r="K23" s="35"/>
      <c r="L23" s="8">
        <v>250</v>
      </c>
      <c r="M23" s="5"/>
      <c r="N23" s="5"/>
      <c r="O23" s="5"/>
    </row>
    <row r="24" spans="2:15" ht="15" customHeight="1" x14ac:dyDescent="0.25">
      <c r="B24" s="54" t="s">
        <v>542</v>
      </c>
      <c r="C24" s="54"/>
      <c r="D24" s="54"/>
      <c r="E24" s="27"/>
      <c r="F24" s="5"/>
      <c r="G24" s="5"/>
      <c r="H24" s="35" t="s">
        <v>530</v>
      </c>
      <c r="I24" s="35"/>
      <c r="J24" s="35"/>
      <c r="K24" s="35"/>
      <c r="L24" s="8">
        <v>55</v>
      </c>
      <c r="M24" s="5"/>
      <c r="N24" s="5"/>
      <c r="O24" s="5"/>
    </row>
    <row r="25" spans="2:15" ht="15" customHeight="1" thickBot="1" x14ac:dyDescent="0.3">
      <c r="B25" s="20"/>
      <c r="C25" s="20"/>
      <c r="D25" s="20"/>
      <c r="E25" s="11"/>
      <c r="F25" s="5"/>
      <c r="G25" s="5"/>
      <c r="H25" s="57" t="s">
        <v>531</v>
      </c>
      <c r="I25" s="57"/>
      <c r="J25" s="57"/>
      <c r="K25" s="57"/>
      <c r="L25" s="10">
        <v>90</v>
      </c>
      <c r="M25" s="5"/>
      <c r="N25" s="5"/>
      <c r="O25" s="5"/>
    </row>
    <row r="26" spans="2:15" ht="15" customHeight="1" thickTop="1" x14ac:dyDescent="0.25">
      <c r="B26" s="54" t="s">
        <v>545</v>
      </c>
      <c r="C26" s="54"/>
      <c r="D26" s="54"/>
      <c r="E26" s="27"/>
      <c r="F26" s="5"/>
      <c r="G26" s="5"/>
      <c r="M26" s="5"/>
      <c r="N26" s="5"/>
      <c r="O26" s="5"/>
    </row>
    <row r="27" spans="2:15" ht="15" customHeight="1" thickBot="1" x14ac:dyDescent="0.3">
      <c r="B27" s="20"/>
      <c r="C27" s="20"/>
      <c r="D27" s="20"/>
      <c r="E27" s="11"/>
      <c r="F27" s="5"/>
      <c r="G27" s="5"/>
      <c r="H27" s="34" t="s">
        <v>550</v>
      </c>
      <c r="I27" s="34"/>
      <c r="J27" s="34"/>
      <c r="K27" s="34"/>
      <c r="L27" s="34"/>
      <c r="M27" s="5"/>
      <c r="N27" s="5"/>
      <c r="O27" s="5"/>
    </row>
    <row r="28" spans="2:15" ht="15.75" thickTop="1" x14ac:dyDescent="0.25">
      <c r="B28" s="53" t="s">
        <v>543</v>
      </c>
      <c r="C28" s="53"/>
      <c r="D28" s="53"/>
      <c r="E28" s="14">
        <f>SUM(E11:E26)</f>
        <v>0</v>
      </c>
      <c r="F28" s="5"/>
      <c r="G28" s="5"/>
      <c r="H28" s="55" t="s">
        <v>552</v>
      </c>
      <c r="I28" s="56"/>
      <c r="J28" s="29"/>
      <c r="K28" s="12" t="s">
        <v>516</v>
      </c>
      <c r="L28" s="13">
        <f>J28*25</f>
        <v>0</v>
      </c>
      <c r="M28" s="5"/>
      <c r="N28" s="5"/>
      <c r="O28" s="5"/>
    </row>
    <row r="29" spans="2:15" x14ac:dyDescent="0.25">
      <c r="B29" s="5"/>
      <c r="C29" s="5"/>
      <c r="D29" s="5"/>
      <c r="E29" s="5"/>
      <c r="F29" s="5"/>
      <c r="G29" s="5"/>
      <c r="H29" s="47" t="s">
        <v>549</v>
      </c>
      <c r="I29" s="47"/>
      <c r="J29" s="26"/>
      <c r="K29" s="12" t="s">
        <v>518</v>
      </c>
      <c r="L29" s="13">
        <f>J29*10</f>
        <v>0</v>
      </c>
      <c r="M29" s="5"/>
      <c r="N29" s="5"/>
      <c r="O29" s="5"/>
    </row>
    <row r="30" spans="2:15" x14ac:dyDescent="0.25">
      <c r="B30" s="47" t="s">
        <v>538</v>
      </c>
      <c r="C30" s="47"/>
      <c r="D30" s="47"/>
      <c r="E30" s="8">
        <f>LOOKUP(E28,'Data for Fees Res.14-95'!B2:B516,'Data for Fees Res.14-95'!E2:E516)</f>
        <v>0</v>
      </c>
      <c r="F30" s="5"/>
      <c r="G30" s="5"/>
      <c r="H30" s="47" t="s">
        <v>551</v>
      </c>
      <c r="I30" s="47"/>
      <c r="J30" s="26"/>
      <c r="K30" s="12" t="s">
        <v>518</v>
      </c>
      <c r="L30" s="13">
        <f>J30*10</f>
        <v>0</v>
      </c>
      <c r="M30" s="5"/>
      <c r="N30" s="5"/>
      <c r="O30" s="5"/>
    </row>
    <row r="31" spans="2:15" ht="15.75" customHeight="1" thickBot="1" x14ac:dyDescent="0.3">
      <c r="B31" s="47" t="s">
        <v>539</v>
      </c>
      <c r="C31" s="47"/>
      <c r="D31" s="47"/>
      <c r="E31" s="27"/>
      <c r="F31" s="5"/>
      <c r="G31" s="5"/>
      <c r="H31" s="51" t="s">
        <v>520</v>
      </c>
      <c r="I31" s="51"/>
      <c r="J31" s="51"/>
      <c r="K31" s="51"/>
      <c r="L31" s="10">
        <f>SUM(L28:L30)</f>
        <v>0</v>
      </c>
      <c r="M31" s="5"/>
      <c r="N31" s="5"/>
      <c r="O31" s="5"/>
    </row>
    <row r="32" spans="2:15" ht="30.75" thickTop="1" x14ac:dyDescent="0.25">
      <c r="B32" s="20" t="s">
        <v>568</v>
      </c>
      <c r="C32" s="28"/>
      <c r="D32" s="9" t="s">
        <v>544</v>
      </c>
      <c r="E32" s="8">
        <f>C32*4</f>
        <v>0</v>
      </c>
      <c r="F32" s="5"/>
      <c r="G32" s="5"/>
      <c r="M32" s="5"/>
      <c r="N32" s="5"/>
      <c r="O32" s="5"/>
    </row>
    <row r="33" spans="2:15" ht="16.5" customHeight="1" thickBot="1" x14ac:dyDescent="0.3">
      <c r="B33" s="47" t="s">
        <v>546</v>
      </c>
      <c r="C33" s="47"/>
      <c r="D33" s="47"/>
      <c r="E33" s="8">
        <v>25</v>
      </c>
      <c r="F33" s="5"/>
      <c r="G33" s="5"/>
      <c r="H33" s="34" t="s">
        <v>515</v>
      </c>
      <c r="I33" s="34"/>
      <c r="J33" s="34"/>
      <c r="K33" s="34"/>
      <c r="L33" s="34"/>
      <c r="M33" s="5"/>
      <c r="N33" s="5"/>
      <c r="O33" s="5"/>
    </row>
    <row r="34" spans="2:15" ht="15.75" customHeight="1" thickTop="1" x14ac:dyDescent="0.25">
      <c r="F34" s="5"/>
      <c r="G34" s="5"/>
      <c r="H34" s="35" t="s">
        <v>552</v>
      </c>
      <c r="I34" s="35"/>
      <c r="J34" s="29"/>
      <c r="K34" s="12" t="s">
        <v>516</v>
      </c>
      <c r="L34" s="13">
        <f>J34*25</f>
        <v>0</v>
      </c>
      <c r="M34" s="5"/>
      <c r="N34" s="5"/>
      <c r="O34" s="5"/>
    </row>
    <row r="35" spans="2:15" ht="15.75" thickBot="1" x14ac:dyDescent="0.3">
      <c r="B35" s="49" t="s">
        <v>569</v>
      </c>
      <c r="C35" s="49"/>
      <c r="D35" s="49"/>
      <c r="E35" s="10">
        <f>SUM(E30:E33)</f>
        <v>25</v>
      </c>
      <c r="F35" s="5"/>
      <c r="G35" s="5"/>
      <c r="H35" s="48" t="s">
        <v>553</v>
      </c>
      <c r="I35" s="48"/>
      <c r="J35" s="26"/>
      <c r="K35" s="12" t="s">
        <v>516</v>
      </c>
      <c r="L35" s="13">
        <f>J35*25</f>
        <v>0</v>
      </c>
      <c r="M35" s="5"/>
      <c r="N35" s="5"/>
      <c r="O35" s="5"/>
    </row>
    <row r="36" spans="2:15" ht="12.75" customHeight="1" thickTop="1" x14ac:dyDescent="0.25">
      <c r="B36" s="5"/>
      <c r="C36" s="5"/>
      <c r="D36" s="5"/>
      <c r="E36" s="5"/>
      <c r="F36" s="5"/>
      <c r="G36" s="5"/>
      <c r="H36" s="48" t="s">
        <v>554</v>
      </c>
      <c r="I36" s="48"/>
      <c r="J36" s="26"/>
      <c r="K36" s="12" t="s">
        <v>516</v>
      </c>
      <c r="L36" s="13">
        <f t="shared" ref="L36:L37" si="1">J36*25</f>
        <v>0</v>
      </c>
      <c r="M36" s="5"/>
      <c r="N36" s="5"/>
      <c r="O36" s="5"/>
    </row>
    <row r="37" spans="2:15" ht="14.25" customHeight="1" x14ac:dyDescent="0.25">
      <c r="B37" s="5"/>
      <c r="C37" s="47" t="s">
        <v>570</v>
      </c>
      <c r="D37" s="47"/>
      <c r="E37" s="8">
        <f>LOOKUP(E28,'Data for Fees Res.14-95'!B2:B516,'Data for Fees Res.14-95'!D2:D516)</f>
        <v>0</v>
      </c>
      <c r="F37" s="5"/>
      <c r="G37" s="5"/>
      <c r="H37" s="48" t="s">
        <v>555</v>
      </c>
      <c r="I37" s="48"/>
      <c r="J37" s="26"/>
      <c r="K37" s="12" t="s">
        <v>516</v>
      </c>
      <c r="L37" s="13">
        <f t="shared" si="1"/>
        <v>0</v>
      </c>
      <c r="M37" s="5"/>
      <c r="N37" s="5"/>
      <c r="O37" s="5"/>
    </row>
    <row r="38" spans="2:15" x14ac:dyDescent="0.25">
      <c r="B38" s="5"/>
      <c r="C38" s="47" t="s">
        <v>571</v>
      </c>
      <c r="D38" s="47"/>
      <c r="E38" s="8">
        <v>4.5</v>
      </c>
      <c r="F38" s="5"/>
      <c r="G38" s="5"/>
      <c r="H38" s="48" t="s">
        <v>556</v>
      </c>
      <c r="I38" s="48"/>
      <c r="J38" s="26"/>
      <c r="K38" s="12" t="s">
        <v>519</v>
      </c>
      <c r="L38" s="13">
        <f>J38*7.5</f>
        <v>0</v>
      </c>
      <c r="M38" s="5"/>
      <c r="N38" s="5"/>
      <c r="O38" s="5"/>
    </row>
    <row r="39" spans="2:15" x14ac:dyDescent="0.25">
      <c r="B39" s="47" t="s">
        <v>572</v>
      </c>
      <c r="C39" s="47"/>
      <c r="D39" s="47"/>
      <c r="E39" s="11">
        <f>L31</f>
        <v>0</v>
      </c>
      <c r="F39" s="5"/>
      <c r="G39" s="5"/>
      <c r="H39" s="48" t="s">
        <v>557</v>
      </c>
      <c r="I39" s="48"/>
      <c r="J39" s="26"/>
      <c r="K39" s="12" t="s">
        <v>517</v>
      </c>
      <c r="L39" s="13">
        <f>J39*15</f>
        <v>0</v>
      </c>
      <c r="M39" s="5"/>
      <c r="N39" s="5"/>
      <c r="O39" s="5"/>
    </row>
    <row r="40" spans="2:15" ht="15.75" thickBot="1" x14ac:dyDescent="0.3">
      <c r="B40" s="47" t="s">
        <v>559</v>
      </c>
      <c r="C40" s="47"/>
      <c r="D40" s="47"/>
      <c r="E40" s="52"/>
      <c r="F40" s="5"/>
      <c r="G40" s="5"/>
      <c r="H40" s="51" t="s">
        <v>521</v>
      </c>
      <c r="I40" s="51"/>
      <c r="J40" s="51"/>
      <c r="K40" s="51"/>
      <c r="L40" s="10">
        <f>SUM(L34:L39)</f>
        <v>0</v>
      </c>
      <c r="M40" s="5"/>
      <c r="N40" s="5"/>
      <c r="O40" s="5"/>
    </row>
    <row r="41" spans="2:15" ht="15.75" thickTop="1" x14ac:dyDescent="0.25">
      <c r="B41" s="47" t="s">
        <v>573</v>
      </c>
      <c r="C41" s="47"/>
      <c r="D41" s="47"/>
      <c r="E41" s="11">
        <f>L40</f>
        <v>0</v>
      </c>
      <c r="F41" s="5"/>
      <c r="G41" s="5"/>
      <c r="M41" s="5"/>
      <c r="N41" s="5"/>
      <c r="O41" s="5"/>
    </row>
    <row r="42" spans="2:15" x14ac:dyDescent="0.25">
      <c r="B42" s="47" t="s">
        <v>558</v>
      </c>
      <c r="C42" s="52"/>
      <c r="D42" s="52"/>
      <c r="E42" s="52"/>
      <c r="F42" s="5"/>
      <c r="G42" s="5"/>
      <c r="M42" s="5"/>
      <c r="N42" s="5"/>
      <c r="O42" s="5"/>
    </row>
    <row r="43" spans="2:15" ht="6.75" customHeight="1" x14ac:dyDescent="0.25">
      <c r="F43" s="5"/>
      <c r="G43" s="5"/>
      <c r="M43" s="5"/>
      <c r="N43" s="5"/>
      <c r="O43" s="5"/>
    </row>
    <row r="44" spans="2:15" ht="15.75" thickBot="1" x14ac:dyDescent="0.3">
      <c r="B44" s="49" t="s">
        <v>574</v>
      </c>
      <c r="C44" s="50"/>
      <c r="D44" s="50"/>
      <c r="E44" s="10">
        <f>SUM(E37:E41)</f>
        <v>4.5</v>
      </c>
      <c r="F44" s="5"/>
      <c r="G44" s="5"/>
      <c r="M44" s="5"/>
      <c r="N44" s="5"/>
      <c r="O44" s="5"/>
    </row>
    <row r="45" spans="2:15" ht="6" customHeight="1" thickTop="1" thickBot="1" x14ac:dyDescent="0.3">
      <c r="F45" s="5"/>
      <c r="G45" s="5"/>
      <c r="M45" s="5"/>
      <c r="N45" s="5"/>
      <c r="O45" s="5"/>
    </row>
    <row r="46" spans="2:15" ht="16.5" thickTop="1" thickBot="1" x14ac:dyDescent="0.3">
      <c r="B46" s="45" t="s">
        <v>575</v>
      </c>
      <c r="C46" s="46"/>
      <c r="D46" s="46"/>
      <c r="E46" s="31">
        <f>SUM(E35,E44)</f>
        <v>29.5</v>
      </c>
      <c r="F46" s="5"/>
      <c r="G46" s="5"/>
      <c r="M46" s="5"/>
      <c r="N46" s="5"/>
      <c r="O46" s="5"/>
    </row>
    <row r="47" spans="2:15" x14ac:dyDescent="0.25">
      <c r="F47" s="5"/>
      <c r="G47" s="5"/>
      <c r="M47" s="5"/>
      <c r="N47" s="5"/>
      <c r="O47" s="5"/>
    </row>
    <row r="48" spans="2:15" x14ac:dyDescent="0.25">
      <c r="B48" s="5"/>
      <c r="C48" s="5"/>
      <c r="D48" s="5"/>
      <c r="E48" s="5"/>
      <c r="F48" s="5"/>
      <c r="G48" s="5"/>
      <c r="M48" s="5"/>
      <c r="N48" s="5"/>
      <c r="O48" s="5"/>
    </row>
    <row r="49" spans="2:15" x14ac:dyDescent="0.25">
      <c r="B49" s="5"/>
      <c r="C49" s="5"/>
      <c r="D49" s="5"/>
      <c r="E49" s="5"/>
      <c r="F49" s="5"/>
      <c r="G49" s="5"/>
      <c r="M49" s="5"/>
      <c r="N49" s="5"/>
      <c r="O49" s="5"/>
    </row>
    <row r="50" spans="2:15" x14ac:dyDescent="0.25">
      <c r="B50" s="5"/>
      <c r="C50" s="5"/>
      <c r="D50" s="5"/>
      <c r="E50" s="5"/>
      <c r="F50" s="5"/>
      <c r="G50" s="5"/>
      <c r="M50" s="5"/>
      <c r="N50" s="5"/>
      <c r="O50" s="5"/>
    </row>
    <row r="51" spans="2:15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60" spans="2:15" x14ac:dyDescent="0.25">
      <c r="H60" s="5"/>
      <c r="I60" s="5"/>
      <c r="J60" s="5"/>
      <c r="K60" s="5"/>
      <c r="L60" s="5"/>
    </row>
  </sheetData>
  <sheetProtection password="B897" sheet="1" objects="1" scenarios="1"/>
  <mergeCells count="47">
    <mergeCell ref="B40:E40"/>
    <mergeCell ref="H21:K21"/>
    <mergeCell ref="B24:D24"/>
    <mergeCell ref="B26:D26"/>
    <mergeCell ref="H22:K22"/>
    <mergeCell ref="H23:K23"/>
    <mergeCell ref="H25:K25"/>
    <mergeCell ref="H27:L27"/>
    <mergeCell ref="B30:D30"/>
    <mergeCell ref="B31:D31"/>
    <mergeCell ref="C38:D38"/>
    <mergeCell ref="C37:D37"/>
    <mergeCell ref="H19:K19"/>
    <mergeCell ref="H20:K20"/>
    <mergeCell ref="B28:D28"/>
    <mergeCell ref="H24:K24"/>
    <mergeCell ref="H31:K31"/>
    <mergeCell ref="B23:D23"/>
    <mergeCell ref="H30:I30"/>
    <mergeCell ref="H28:I28"/>
    <mergeCell ref="B22:D22"/>
    <mergeCell ref="B46:D46"/>
    <mergeCell ref="H29:I29"/>
    <mergeCell ref="H39:I39"/>
    <mergeCell ref="H37:I37"/>
    <mergeCell ref="H36:I36"/>
    <mergeCell ref="H35:I35"/>
    <mergeCell ref="H34:I34"/>
    <mergeCell ref="H33:L33"/>
    <mergeCell ref="B33:D33"/>
    <mergeCell ref="B44:D44"/>
    <mergeCell ref="B35:D35"/>
    <mergeCell ref="H40:K40"/>
    <mergeCell ref="H38:I38"/>
    <mergeCell ref="B41:D41"/>
    <mergeCell ref="B39:D39"/>
    <mergeCell ref="B42:E42"/>
    <mergeCell ref="H1:L1"/>
    <mergeCell ref="H17:L17"/>
    <mergeCell ref="H18:K18"/>
    <mergeCell ref="C1:E1"/>
    <mergeCell ref="C2:E2"/>
    <mergeCell ref="C3:E3"/>
    <mergeCell ref="C4:E4"/>
    <mergeCell ref="B6:E6"/>
    <mergeCell ref="B7:E7"/>
    <mergeCell ref="B9:E10"/>
  </mergeCells>
  <pageMargins left="0.7" right="0.7" top="0.75" bottom="0.75" header="0.3" footer="0.3"/>
  <pageSetup orientation="portrait" r:id="rId1"/>
  <headerFooter>
    <oddFooter xml:space="preserve">&amp;L&amp;"Copperplate Gothic Bold,Regular"&amp;8Chelan County Department of Commmunity Development Building Permit Estimator:  Printed on:&amp;"-,Regular"&amp;11  &amp;D&amp;R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6"/>
  <sheetViews>
    <sheetView workbookViewId="0"/>
  </sheetViews>
  <sheetFormatPr defaultRowHeight="15" x14ac:dyDescent="0.25"/>
  <cols>
    <col min="1" max="3" width="29" customWidth="1"/>
    <col min="4" max="4" width="16.140625" customWidth="1"/>
    <col min="5" max="5" width="15.42578125" customWidth="1"/>
    <col min="6" max="6" width="16.28515625" customWidth="1"/>
  </cols>
  <sheetData>
    <row r="1" spans="1:6" ht="53.25" customHeight="1" x14ac:dyDescent="0.25">
      <c r="A1" s="3" t="s">
        <v>511</v>
      </c>
      <c r="B1" s="3" t="s">
        <v>536</v>
      </c>
      <c r="C1" s="3" t="s">
        <v>537</v>
      </c>
      <c r="D1" s="3" t="s">
        <v>513</v>
      </c>
      <c r="E1" s="3" t="s">
        <v>514</v>
      </c>
      <c r="F1" s="3" t="s">
        <v>535</v>
      </c>
    </row>
    <row r="2" spans="1:6" ht="12.75" customHeight="1" x14ac:dyDescent="0.25">
      <c r="A2" s="23">
        <v>0</v>
      </c>
      <c r="B2" s="24">
        <v>0</v>
      </c>
      <c r="C2" s="24">
        <v>0</v>
      </c>
      <c r="D2" s="25">
        <v>0</v>
      </c>
      <c r="E2" s="25">
        <v>0</v>
      </c>
      <c r="F2" s="25">
        <v>0</v>
      </c>
    </row>
    <row r="3" spans="1:6" x14ac:dyDescent="0.25">
      <c r="A3" t="s">
        <v>534</v>
      </c>
      <c r="B3">
        <v>1</v>
      </c>
      <c r="C3">
        <v>500</v>
      </c>
      <c r="D3" s="2">
        <v>30.37</v>
      </c>
      <c r="E3" s="2">
        <v>19.740500000000001</v>
      </c>
      <c r="F3" s="1">
        <f t="shared" ref="F3:F66" si="0">SUM(D3:E3)</f>
        <v>50.110500000000002</v>
      </c>
    </row>
    <row r="4" spans="1:6" x14ac:dyDescent="0.25">
      <c r="A4" t="s">
        <v>0</v>
      </c>
      <c r="B4">
        <v>501</v>
      </c>
      <c r="C4">
        <v>600</v>
      </c>
      <c r="D4" s="2">
        <v>33.86</v>
      </c>
      <c r="E4" s="2">
        <v>22.009</v>
      </c>
      <c r="F4" s="1">
        <f t="shared" si="0"/>
        <v>55.869</v>
      </c>
    </row>
    <row r="5" spans="1:6" x14ac:dyDescent="0.25">
      <c r="A5" t="s">
        <v>1</v>
      </c>
      <c r="B5">
        <v>601</v>
      </c>
      <c r="C5">
        <v>700</v>
      </c>
      <c r="D5" s="2">
        <v>37.35</v>
      </c>
      <c r="E5" s="2">
        <v>24.277500000000003</v>
      </c>
      <c r="F5" s="1">
        <f t="shared" si="0"/>
        <v>61.627500000000005</v>
      </c>
    </row>
    <row r="6" spans="1:6" x14ac:dyDescent="0.25">
      <c r="A6" t="s">
        <v>2</v>
      </c>
      <c r="B6">
        <v>701</v>
      </c>
      <c r="C6">
        <v>800</v>
      </c>
      <c r="D6" s="2">
        <v>40.840000000000003</v>
      </c>
      <c r="E6" s="2">
        <v>26.546000000000003</v>
      </c>
      <c r="F6" s="1">
        <f t="shared" si="0"/>
        <v>67.38600000000001</v>
      </c>
    </row>
    <row r="7" spans="1:6" x14ac:dyDescent="0.25">
      <c r="A7" t="s">
        <v>3</v>
      </c>
      <c r="B7">
        <v>801</v>
      </c>
      <c r="C7">
        <v>900</v>
      </c>
      <c r="D7" s="2">
        <v>44.33</v>
      </c>
      <c r="E7" s="2">
        <v>28.814499999999999</v>
      </c>
      <c r="F7" s="1">
        <f t="shared" si="0"/>
        <v>73.144499999999994</v>
      </c>
    </row>
    <row r="8" spans="1:6" x14ac:dyDescent="0.25">
      <c r="A8" t="s">
        <v>4</v>
      </c>
      <c r="B8">
        <v>901</v>
      </c>
      <c r="C8">
        <v>1000</v>
      </c>
      <c r="D8" s="2">
        <v>47.820000000000007</v>
      </c>
      <c r="E8" s="2">
        <v>31.083000000000006</v>
      </c>
      <c r="F8" s="1">
        <f t="shared" si="0"/>
        <v>78.90300000000002</v>
      </c>
    </row>
    <row r="9" spans="1:6" x14ac:dyDescent="0.25">
      <c r="A9" t="s">
        <v>5</v>
      </c>
      <c r="B9">
        <v>1001</v>
      </c>
      <c r="C9">
        <v>1100</v>
      </c>
      <c r="D9" s="2">
        <v>51.31</v>
      </c>
      <c r="E9" s="2">
        <v>33.351500000000001</v>
      </c>
      <c r="F9" s="1">
        <f t="shared" si="0"/>
        <v>84.661500000000004</v>
      </c>
    </row>
    <row r="10" spans="1:6" x14ac:dyDescent="0.25">
      <c r="A10" t="s">
        <v>6</v>
      </c>
      <c r="B10">
        <v>1101</v>
      </c>
      <c r="C10">
        <v>1200</v>
      </c>
      <c r="D10" s="2">
        <v>54.8</v>
      </c>
      <c r="E10" s="2">
        <v>35.619999999999997</v>
      </c>
      <c r="F10" s="1">
        <f t="shared" si="0"/>
        <v>90.419999999999987</v>
      </c>
    </row>
    <row r="11" spans="1:6" x14ac:dyDescent="0.25">
      <c r="A11" t="s">
        <v>7</v>
      </c>
      <c r="B11">
        <v>1201</v>
      </c>
      <c r="C11">
        <v>1300</v>
      </c>
      <c r="D11" s="2">
        <v>58.290000000000006</v>
      </c>
      <c r="E11" s="2">
        <v>37.888500000000008</v>
      </c>
      <c r="F11" s="1">
        <f t="shared" si="0"/>
        <v>96.178500000000014</v>
      </c>
    </row>
    <row r="12" spans="1:6" x14ac:dyDescent="0.25">
      <c r="A12" t="s">
        <v>8</v>
      </c>
      <c r="B12">
        <v>1301</v>
      </c>
      <c r="C12">
        <v>1400</v>
      </c>
      <c r="D12" s="2">
        <v>61.78</v>
      </c>
      <c r="E12" s="2">
        <v>40.157000000000004</v>
      </c>
      <c r="F12" s="1">
        <f t="shared" si="0"/>
        <v>101.93700000000001</v>
      </c>
    </row>
    <row r="13" spans="1:6" x14ac:dyDescent="0.25">
      <c r="A13" t="s">
        <v>9</v>
      </c>
      <c r="B13">
        <v>1401</v>
      </c>
      <c r="C13">
        <v>1500</v>
      </c>
      <c r="D13" s="2">
        <v>65.27000000000001</v>
      </c>
      <c r="E13" s="2">
        <v>42.425500000000007</v>
      </c>
      <c r="F13" s="1">
        <f t="shared" si="0"/>
        <v>107.69550000000001</v>
      </c>
    </row>
    <row r="14" spans="1:6" x14ac:dyDescent="0.25">
      <c r="A14" t="s">
        <v>10</v>
      </c>
      <c r="B14">
        <v>1501</v>
      </c>
      <c r="C14">
        <v>1600</v>
      </c>
      <c r="D14" s="2">
        <v>68.760000000000005</v>
      </c>
      <c r="E14" s="2">
        <v>44.694000000000003</v>
      </c>
      <c r="F14" s="1">
        <f t="shared" si="0"/>
        <v>113.45400000000001</v>
      </c>
    </row>
    <row r="15" spans="1:6" x14ac:dyDescent="0.25">
      <c r="A15" t="s">
        <v>11</v>
      </c>
      <c r="B15">
        <v>1601</v>
      </c>
      <c r="C15">
        <v>1700</v>
      </c>
      <c r="D15" s="2">
        <v>72.25</v>
      </c>
      <c r="E15" s="2">
        <v>46.962499999999999</v>
      </c>
      <c r="F15" s="1">
        <f t="shared" si="0"/>
        <v>119.21250000000001</v>
      </c>
    </row>
    <row r="16" spans="1:6" x14ac:dyDescent="0.25">
      <c r="A16" t="s">
        <v>12</v>
      </c>
      <c r="B16">
        <v>1701</v>
      </c>
      <c r="C16">
        <v>1800</v>
      </c>
      <c r="D16" s="2">
        <v>75.740000000000009</v>
      </c>
      <c r="E16" s="2">
        <v>49.231000000000009</v>
      </c>
      <c r="F16" s="1">
        <f t="shared" si="0"/>
        <v>124.97100000000002</v>
      </c>
    </row>
    <row r="17" spans="1:6" x14ac:dyDescent="0.25">
      <c r="A17" t="s">
        <v>13</v>
      </c>
      <c r="B17">
        <v>1801</v>
      </c>
      <c r="C17">
        <v>1900</v>
      </c>
      <c r="D17" s="2">
        <v>79.23</v>
      </c>
      <c r="E17" s="2">
        <v>51.499500000000005</v>
      </c>
      <c r="F17" s="1">
        <f t="shared" si="0"/>
        <v>130.7295</v>
      </c>
    </row>
    <row r="18" spans="1:6" x14ac:dyDescent="0.25">
      <c r="A18" t="s">
        <v>14</v>
      </c>
      <c r="B18">
        <v>1901</v>
      </c>
      <c r="C18">
        <v>2000</v>
      </c>
      <c r="D18" s="2">
        <v>82.72</v>
      </c>
      <c r="E18" s="2">
        <v>53.768000000000001</v>
      </c>
      <c r="F18" s="1">
        <f t="shared" si="0"/>
        <v>136.488</v>
      </c>
    </row>
    <row r="19" spans="1:6" x14ac:dyDescent="0.25">
      <c r="A19" t="s">
        <v>15</v>
      </c>
      <c r="B19">
        <v>2001</v>
      </c>
      <c r="C19">
        <v>3000</v>
      </c>
      <c r="D19" s="2">
        <v>108.24</v>
      </c>
      <c r="E19" s="2">
        <v>70.355999999999995</v>
      </c>
      <c r="F19" s="1">
        <f t="shared" si="0"/>
        <v>178.596</v>
      </c>
    </row>
    <row r="20" spans="1:6" x14ac:dyDescent="0.25">
      <c r="A20" t="s">
        <v>16</v>
      </c>
      <c r="B20">
        <v>3001</v>
      </c>
      <c r="C20">
        <v>4000</v>
      </c>
      <c r="D20" s="2">
        <v>124.47999999999999</v>
      </c>
      <c r="E20" s="2">
        <v>80.911999999999992</v>
      </c>
      <c r="F20" s="1">
        <f t="shared" si="0"/>
        <v>205.392</v>
      </c>
    </row>
    <row r="21" spans="1:6" x14ac:dyDescent="0.25">
      <c r="A21" t="s">
        <v>17</v>
      </c>
      <c r="B21">
        <v>4001</v>
      </c>
      <c r="C21">
        <v>5000</v>
      </c>
      <c r="D21" s="2">
        <v>140.72</v>
      </c>
      <c r="E21" s="2">
        <v>91.468000000000004</v>
      </c>
      <c r="F21" s="1">
        <f t="shared" si="0"/>
        <v>232.18799999999999</v>
      </c>
    </row>
    <row r="22" spans="1:6" x14ac:dyDescent="0.25">
      <c r="A22" t="s">
        <v>18</v>
      </c>
      <c r="B22">
        <v>5001</v>
      </c>
      <c r="C22">
        <v>6000</v>
      </c>
      <c r="D22" s="2">
        <v>156.95999999999998</v>
      </c>
      <c r="E22" s="2">
        <v>102.02399999999999</v>
      </c>
      <c r="F22" s="1">
        <f t="shared" si="0"/>
        <v>258.98399999999998</v>
      </c>
    </row>
    <row r="23" spans="1:6" x14ac:dyDescent="0.25">
      <c r="A23" t="s">
        <v>19</v>
      </c>
      <c r="B23">
        <v>6001</v>
      </c>
      <c r="C23">
        <v>7000</v>
      </c>
      <c r="D23" s="2">
        <v>173.2</v>
      </c>
      <c r="E23" s="2">
        <v>112.58</v>
      </c>
      <c r="F23" s="1">
        <f t="shared" si="0"/>
        <v>285.77999999999997</v>
      </c>
    </row>
    <row r="24" spans="1:6" x14ac:dyDescent="0.25">
      <c r="A24" t="s">
        <v>20</v>
      </c>
      <c r="B24">
        <v>7001</v>
      </c>
      <c r="C24">
        <v>8000</v>
      </c>
      <c r="D24" s="2">
        <v>189.44</v>
      </c>
      <c r="E24" s="2">
        <v>123.136</v>
      </c>
      <c r="F24" s="1">
        <f t="shared" si="0"/>
        <v>312.57600000000002</v>
      </c>
    </row>
    <row r="25" spans="1:6" x14ac:dyDescent="0.25">
      <c r="A25" t="s">
        <v>21</v>
      </c>
      <c r="B25">
        <v>8001</v>
      </c>
      <c r="C25">
        <v>9000</v>
      </c>
      <c r="D25" s="2">
        <v>205.68</v>
      </c>
      <c r="E25" s="2">
        <v>133.69200000000001</v>
      </c>
      <c r="F25" s="1">
        <f t="shared" si="0"/>
        <v>339.37200000000001</v>
      </c>
    </row>
    <row r="26" spans="1:6" x14ac:dyDescent="0.25">
      <c r="A26" t="s">
        <v>22</v>
      </c>
      <c r="B26">
        <v>9001</v>
      </c>
      <c r="C26">
        <v>10000</v>
      </c>
      <c r="D26" s="2">
        <v>221.92</v>
      </c>
      <c r="E26" s="2">
        <v>144.24799999999999</v>
      </c>
      <c r="F26" s="1">
        <f t="shared" si="0"/>
        <v>366.16800000000001</v>
      </c>
    </row>
    <row r="27" spans="1:6" x14ac:dyDescent="0.25">
      <c r="A27" t="s">
        <v>23</v>
      </c>
      <c r="B27">
        <v>10001</v>
      </c>
      <c r="C27">
        <v>11000</v>
      </c>
      <c r="D27" s="2">
        <v>238.16</v>
      </c>
      <c r="E27" s="2">
        <v>154.804</v>
      </c>
      <c r="F27" s="1">
        <f t="shared" si="0"/>
        <v>392.964</v>
      </c>
    </row>
    <row r="28" spans="1:6" x14ac:dyDescent="0.25">
      <c r="A28" t="s">
        <v>24</v>
      </c>
      <c r="B28">
        <v>11001</v>
      </c>
      <c r="C28">
        <v>12000</v>
      </c>
      <c r="D28" s="2">
        <v>254.39999999999998</v>
      </c>
      <c r="E28" s="2">
        <v>165.35999999999999</v>
      </c>
      <c r="F28" s="1">
        <f t="shared" si="0"/>
        <v>419.76</v>
      </c>
    </row>
    <row r="29" spans="1:6" x14ac:dyDescent="0.25">
      <c r="A29" t="s">
        <v>25</v>
      </c>
      <c r="B29">
        <v>12001</v>
      </c>
      <c r="C29">
        <v>13000</v>
      </c>
      <c r="D29" s="2">
        <v>270.64</v>
      </c>
      <c r="E29" s="2">
        <v>175.916</v>
      </c>
      <c r="F29" s="1">
        <f t="shared" si="0"/>
        <v>446.55599999999998</v>
      </c>
    </row>
    <row r="30" spans="1:6" x14ac:dyDescent="0.25">
      <c r="A30" t="s">
        <v>26</v>
      </c>
      <c r="B30">
        <v>13001</v>
      </c>
      <c r="C30">
        <v>14000</v>
      </c>
      <c r="D30" s="2">
        <v>286.88</v>
      </c>
      <c r="E30" s="2">
        <v>186.47200000000001</v>
      </c>
      <c r="F30" s="1">
        <f t="shared" si="0"/>
        <v>473.35199999999998</v>
      </c>
    </row>
    <row r="31" spans="1:6" x14ac:dyDescent="0.25">
      <c r="A31" t="s">
        <v>27</v>
      </c>
      <c r="B31">
        <v>14001</v>
      </c>
      <c r="C31">
        <v>15000</v>
      </c>
      <c r="D31" s="2">
        <v>303.12</v>
      </c>
      <c r="E31" s="2">
        <v>197.02800000000002</v>
      </c>
      <c r="F31" s="1">
        <f t="shared" si="0"/>
        <v>500.14800000000002</v>
      </c>
    </row>
    <row r="32" spans="1:6" x14ac:dyDescent="0.25">
      <c r="A32" t="s">
        <v>28</v>
      </c>
      <c r="B32">
        <v>15001</v>
      </c>
      <c r="C32">
        <v>16000</v>
      </c>
      <c r="D32" s="2">
        <v>319.36</v>
      </c>
      <c r="E32" s="2">
        <v>207.584</v>
      </c>
      <c r="F32" s="1">
        <f t="shared" si="0"/>
        <v>526.94399999999996</v>
      </c>
    </row>
    <row r="33" spans="1:6" x14ac:dyDescent="0.25">
      <c r="A33" t="s">
        <v>29</v>
      </c>
      <c r="B33">
        <v>16001</v>
      </c>
      <c r="C33">
        <v>17000</v>
      </c>
      <c r="D33" s="2">
        <v>335.59999999999997</v>
      </c>
      <c r="E33" s="2">
        <v>218.14</v>
      </c>
      <c r="F33" s="1">
        <f t="shared" si="0"/>
        <v>553.74</v>
      </c>
    </row>
    <row r="34" spans="1:6" x14ac:dyDescent="0.25">
      <c r="A34" t="s">
        <v>30</v>
      </c>
      <c r="B34">
        <v>17001</v>
      </c>
      <c r="C34">
        <v>18000</v>
      </c>
      <c r="D34" s="2">
        <v>351.84</v>
      </c>
      <c r="E34" s="2">
        <v>228.696</v>
      </c>
      <c r="F34" s="1">
        <f t="shared" si="0"/>
        <v>580.53599999999994</v>
      </c>
    </row>
    <row r="35" spans="1:6" x14ac:dyDescent="0.25">
      <c r="A35" t="s">
        <v>31</v>
      </c>
      <c r="B35">
        <v>18001</v>
      </c>
      <c r="C35">
        <v>19000</v>
      </c>
      <c r="D35" s="2">
        <v>368.08</v>
      </c>
      <c r="E35" s="2">
        <v>239.25200000000001</v>
      </c>
      <c r="F35" s="1">
        <f t="shared" si="0"/>
        <v>607.33199999999999</v>
      </c>
    </row>
    <row r="36" spans="1:6" x14ac:dyDescent="0.25">
      <c r="A36" t="s">
        <v>32</v>
      </c>
      <c r="B36">
        <v>19001</v>
      </c>
      <c r="C36">
        <v>20000</v>
      </c>
      <c r="D36" s="2">
        <v>384.32</v>
      </c>
      <c r="E36" s="2">
        <v>249.80799999999999</v>
      </c>
      <c r="F36" s="1">
        <f t="shared" si="0"/>
        <v>634.12799999999993</v>
      </c>
    </row>
    <row r="37" spans="1:6" x14ac:dyDescent="0.25">
      <c r="A37" t="s">
        <v>33</v>
      </c>
      <c r="B37">
        <v>20001</v>
      </c>
      <c r="C37">
        <v>21000</v>
      </c>
      <c r="D37" s="2">
        <v>400.55999999999995</v>
      </c>
      <c r="E37" s="2">
        <v>260.36399999999998</v>
      </c>
      <c r="F37" s="1">
        <f t="shared" si="0"/>
        <v>660.92399999999998</v>
      </c>
    </row>
    <row r="38" spans="1:6" x14ac:dyDescent="0.25">
      <c r="A38" t="s">
        <v>34</v>
      </c>
      <c r="B38">
        <v>21001</v>
      </c>
      <c r="C38">
        <v>22000</v>
      </c>
      <c r="D38" s="2">
        <v>416.79999999999995</v>
      </c>
      <c r="E38" s="2">
        <v>270.91999999999996</v>
      </c>
      <c r="F38" s="1">
        <f t="shared" si="0"/>
        <v>687.71999999999991</v>
      </c>
    </row>
    <row r="39" spans="1:6" x14ac:dyDescent="0.25">
      <c r="A39" t="s">
        <v>35</v>
      </c>
      <c r="B39">
        <v>22001</v>
      </c>
      <c r="C39">
        <v>23000</v>
      </c>
      <c r="D39" s="2">
        <v>433.03999999999996</v>
      </c>
      <c r="E39" s="2">
        <v>281.476</v>
      </c>
      <c r="F39" s="1">
        <f t="shared" si="0"/>
        <v>714.51599999999996</v>
      </c>
    </row>
    <row r="40" spans="1:6" x14ac:dyDescent="0.25">
      <c r="A40" t="s">
        <v>36</v>
      </c>
      <c r="B40">
        <v>23001</v>
      </c>
      <c r="C40">
        <v>24000</v>
      </c>
      <c r="D40" s="2">
        <v>449.28</v>
      </c>
      <c r="E40" s="2">
        <v>292.03199999999998</v>
      </c>
      <c r="F40" s="1">
        <f t="shared" si="0"/>
        <v>741.3119999999999</v>
      </c>
    </row>
    <row r="41" spans="1:6" x14ac:dyDescent="0.25">
      <c r="A41" t="s">
        <v>37</v>
      </c>
      <c r="B41">
        <v>24001</v>
      </c>
      <c r="C41">
        <v>25000</v>
      </c>
      <c r="D41" s="2">
        <v>465.52</v>
      </c>
      <c r="E41" s="2">
        <v>302.58800000000002</v>
      </c>
      <c r="F41" s="1">
        <f t="shared" si="0"/>
        <v>768.10799999999995</v>
      </c>
    </row>
    <row r="42" spans="1:6" x14ac:dyDescent="0.25">
      <c r="A42" t="s">
        <v>38</v>
      </c>
      <c r="B42">
        <v>25001</v>
      </c>
      <c r="C42">
        <v>26000</v>
      </c>
      <c r="D42" s="2">
        <v>471.29</v>
      </c>
      <c r="E42" s="2">
        <v>306.33850000000001</v>
      </c>
      <c r="F42" s="1">
        <f t="shared" si="0"/>
        <v>777.62850000000003</v>
      </c>
    </row>
    <row r="43" spans="1:6" x14ac:dyDescent="0.25">
      <c r="A43" t="s">
        <v>39</v>
      </c>
      <c r="B43">
        <v>26001</v>
      </c>
      <c r="C43">
        <v>27000</v>
      </c>
      <c r="D43" s="2">
        <v>482.84000000000003</v>
      </c>
      <c r="E43" s="2">
        <v>313.846</v>
      </c>
      <c r="F43" s="1">
        <f t="shared" si="0"/>
        <v>796.68600000000004</v>
      </c>
    </row>
    <row r="44" spans="1:6" x14ac:dyDescent="0.25">
      <c r="A44" t="s">
        <v>40</v>
      </c>
      <c r="B44">
        <v>27001</v>
      </c>
      <c r="C44">
        <v>28000</v>
      </c>
      <c r="D44" s="2">
        <v>494.39</v>
      </c>
      <c r="E44" s="2">
        <v>321.3535</v>
      </c>
      <c r="F44" s="1">
        <f t="shared" si="0"/>
        <v>815.74350000000004</v>
      </c>
    </row>
    <row r="45" spans="1:6" x14ac:dyDescent="0.25">
      <c r="A45" t="s">
        <v>41</v>
      </c>
      <c r="B45">
        <v>28001</v>
      </c>
      <c r="C45">
        <v>29000</v>
      </c>
      <c r="D45" s="2">
        <v>505.94</v>
      </c>
      <c r="E45" s="2">
        <v>328.86099999999999</v>
      </c>
      <c r="F45" s="1">
        <f t="shared" si="0"/>
        <v>834.80099999999993</v>
      </c>
    </row>
    <row r="46" spans="1:6" x14ac:dyDescent="0.25">
      <c r="A46" t="s">
        <v>42</v>
      </c>
      <c r="B46">
        <v>29001</v>
      </c>
      <c r="C46">
        <v>30000</v>
      </c>
      <c r="D46" s="2">
        <v>517.49</v>
      </c>
      <c r="E46" s="2">
        <v>336.36850000000004</v>
      </c>
      <c r="F46" s="1">
        <f t="shared" si="0"/>
        <v>853.85850000000005</v>
      </c>
    </row>
    <row r="47" spans="1:6" x14ac:dyDescent="0.25">
      <c r="A47" t="s">
        <v>43</v>
      </c>
      <c r="B47">
        <v>30001</v>
      </c>
      <c r="C47">
        <v>31000</v>
      </c>
      <c r="D47" s="2">
        <v>529.04</v>
      </c>
      <c r="E47" s="2">
        <v>343.87599999999998</v>
      </c>
      <c r="F47" s="1">
        <f t="shared" si="0"/>
        <v>872.91599999999994</v>
      </c>
    </row>
    <row r="48" spans="1:6" x14ac:dyDescent="0.25">
      <c r="A48" t="s">
        <v>44</v>
      </c>
      <c r="B48">
        <v>31001</v>
      </c>
      <c r="C48">
        <v>32000</v>
      </c>
      <c r="D48" s="2">
        <v>540.59</v>
      </c>
      <c r="E48" s="2">
        <v>351.38350000000003</v>
      </c>
      <c r="F48" s="1">
        <f t="shared" si="0"/>
        <v>891.97350000000006</v>
      </c>
    </row>
    <row r="49" spans="1:6" x14ac:dyDescent="0.25">
      <c r="A49" t="s">
        <v>45</v>
      </c>
      <c r="B49">
        <v>32001</v>
      </c>
      <c r="C49">
        <v>33000</v>
      </c>
      <c r="D49" s="2">
        <v>552.14</v>
      </c>
      <c r="E49" s="2">
        <v>358.89100000000002</v>
      </c>
      <c r="F49" s="1">
        <f t="shared" si="0"/>
        <v>911.03099999999995</v>
      </c>
    </row>
    <row r="50" spans="1:6" x14ac:dyDescent="0.25">
      <c r="A50" t="s">
        <v>46</v>
      </c>
      <c r="B50">
        <v>33001</v>
      </c>
      <c r="C50">
        <v>34000</v>
      </c>
      <c r="D50" s="2">
        <v>563.69000000000005</v>
      </c>
      <c r="E50" s="2">
        <v>366.39850000000007</v>
      </c>
      <c r="F50" s="1">
        <f t="shared" si="0"/>
        <v>930.08850000000007</v>
      </c>
    </row>
    <row r="51" spans="1:6" x14ac:dyDescent="0.25">
      <c r="A51" t="s">
        <v>47</v>
      </c>
      <c r="B51">
        <v>34001</v>
      </c>
      <c r="C51">
        <v>35000</v>
      </c>
      <c r="D51" s="2">
        <v>575.24</v>
      </c>
      <c r="E51" s="2">
        <v>373.90600000000001</v>
      </c>
      <c r="F51" s="1">
        <f t="shared" si="0"/>
        <v>949.14599999999996</v>
      </c>
    </row>
    <row r="52" spans="1:6" x14ac:dyDescent="0.25">
      <c r="A52" t="s">
        <v>48</v>
      </c>
      <c r="B52">
        <v>35001</v>
      </c>
      <c r="C52">
        <v>36000</v>
      </c>
      <c r="D52" s="2">
        <v>586.79</v>
      </c>
      <c r="E52" s="2">
        <v>381.4135</v>
      </c>
      <c r="F52" s="1">
        <f t="shared" si="0"/>
        <v>968.20349999999996</v>
      </c>
    </row>
    <row r="53" spans="1:6" x14ac:dyDescent="0.25">
      <c r="A53" t="s">
        <v>49</v>
      </c>
      <c r="B53">
        <v>36001</v>
      </c>
      <c r="C53">
        <v>37000</v>
      </c>
      <c r="D53" s="2">
        <v>598.34</v>
      </c>
      <c r="E53" s="2">
        <v>388.92100000000005</v>
      </c>
      <c r="F53" s="1">
        <f t="shared" si="0"/>
        <v>987.26100000000008</v>
      </c>
    </row>
    <row r="54" spans="1:6" x14ac:dyDescent="0.25">
      <c r="A54" t="s">
        <v>50</v>
      </c>
      <c r="B54">
        <v>37001</v>
      </c>
      <c r="C54">
        <v>38000</v>
      </c>
      <c r="D54" s="2">
        <v>609.89</v>
      </c>
      <c r="E54" s="2">
        <v>396.42849999999999</v>
      </c>
      <c r="F54" s="1">
        <f t="shared" si="0"/>
        <v>1006.3185</v>
      </c>
    </row>
    <row r="55" spans="1:6" x14ac:dyDescent="0.25">
      <c r="A55" t="s">
        <v>51</v>
      </c>
      <c r="B55">
        <v>38001</v>
      </c>
      <c r="C55">
        <v>39000</v>
      </c>
      <c r="D55" s="2">
        <v>621.44000000000005</v>
      </c>
      <c r="E55" s="2">
        <v>403.93600000000004</v>
      </c>
      <c r="F55" s="1">
        <f t="shared" si="0"/>
        <v>1025.3760000000002</v>
      </c>
    </row>
    <row r="56" spans="1:6" x14ac:dyDescent="0.25">
      <c r="A56" t="s">
        <v>52</v>
      </c>
      <c r="B56">
        <v>39001</v>
      </c>
      <c r="C56">
        <v>40000</v>
      </c>
      <c r="D56" s="2">
        <v>632.99</v>
      </c>
      <c r="E56" s="2">
        <v>411.44350000000003</v>
      </c>
      <c r="F56" s="1">
        <f t="shared" si="0"/>
        <v>1044.4335000000001</v>
      </c>
    </row>
    <row r="57" spans="1:6" x14ac:dyDescent="0.25">
      <c r="A57" t="s">
        <v>53</v>
      </c>
      <c r="B57">
        <v>40001</v>
      </c>
      <c r="C57">
        <v>41000</v>
      </c>
      <c r="D57" s="2">
        <v>644.54</v>
      </c>
      <c r="E57" s="2">
        <v>418.95099999999996</v>
      </c>
      <c r="F57" s="1">
        <f t="shared" si="0"/>
        <v>1063.491</v>
      </c>
    </row>
    <row r="58" spans="1:6" x14ac:dyDescent="0.25">
      <c r="A58" t="s">
        <v>54</v>
      </c>
      <c r="B58">
        <v>41001</v>
      </c>
      <c r="C58">
        <v>42000</v>
      </c>
      <c r="D58" s="2">
        <v>656.09</v>
      </c>
      <c r="E58" s="2">
        <v>426.45850000000002</v>
      </c>
      <c r="F58" s="1">
        <f t="shared" si="0"/>
        <v>1082.5485000000001</v>
      </c>
    </row>
    <row r="59" spans="1:6" x14ac:dyDescent="0.25">
      <c r="A59" t="s">
        <v>55</v>
      </c>
      <c r="B59">
        <v>42001</v>
      </c>
      <c r="C59">
        <v>43000</v>
      </c>
      <c r="D59" s="2">
        <v>667.64</v>
      </c>
      <c r="E59" s="2">
        <v>433.96600000000001</v>
      </c>
      <c r="F59" s="1">
        <f t="shared" si="0"/>
        <v>1101.606</v>
      </c>
    </row>
    <row r="60" spans="1:6" x14ac:dyDescent="0.25">
      <c r="A60" t="s">
        <v>56</v>
      </c>
      <c r="B60">
        <v>43001</v>
      </c>
      <c r="C60">
        <v>44000</v>
      </c>
      <c r="D60" s="2">
        <v>679.19</v>
      </c>
      <c r="E60" s="2">
        <v>441.47350000000006</v>
      </c>
      <c r="F60" s="1">
        <f t="shared" si="0"/>
        <v>1120.6635000000001</v>
      </c>
    </row>
    <row r="61" spans="1:6" x14ac:dyDescent="0.25">
      <c r="A61" t="s">
        <v>57</v>
      </c>
      <c r="B61">
        <v>44001</v>
      </c>
      <c r="C61">
        <v>45000</v>
      </c>
      <c r="D61" s="2">
        <v>690.74</v>
      </c>
      <c r="E61" s="2">
        <v>448.98099999999999</v>
      </c>
      <c r="F61" s="1">
        <f t="shared" si="0"/>
        <v>1139.721</v>
      </c>
    </row>
    <row r="62" spans="1:6" x14ac:dyDescent="0.25">
      <c r="A62" t="s">
        <v>58</v>
      </c>
      <c r="B62">
        <v>45001</v>
      </c>
      <c r="C62">
        <v>46000</v>
      </c>
      <c r="D62" s="2">
        <v>702.29</v>
      </c>
      <c r="E62" s="2">
        <v>456.48849999999999</v>
      </c>
      <c r="F62" s="1">
        <f t="shared" si="0"/>
        <v>1158.7784999999999</v>
      </c>
    </row>
    <row r="63" spans="1:6" x14ac:dyDescent="0.25">
      <c r="A63" t="s">
        <v>59</v>
      </c>
      <c r="B63">
        <v>46001</v>
      </c>
      <c r="C63">
        <v>47000</v>
      </c>
      <c r="D63" s="2">
        <v>713.84</v>
      </c>
      <c r="E63" s="2">
        <v>463.99600000000004</v>
      </c>
      <c r="F63" s="1">
        <f t="shared" si="0"/>
        <v>1177.836</v>
      </c>
    </row>
    <row r="64" spans="1:6" x14ac:dyDescent="0.25">
      <c r="A64" t="s">
        <v>60</v>
      </c>
      <c r="B64">
        <v>47001</v>
      </c>
      <c r="C64">
        <v>48000</v>
      </c>
      <c r="D64" s="2">
        <v>725.3900000000001</v>
      </c>
      <c r="E64" s="2">
        <v>471.50350000000009</v>
      </c>
      <c r="F64" s="1">
        <f t="shared" si="0"/>
        <v>1196.8935000000001</v>
      </c>
    </row>
    <row r="65" spans="1:6" x14ac:dyDescent="0.25">
      <c r="A65" t="s">
        <v>61</v>
      </c>
      <c r="B65">
        <v>48001</v>
      </c>
      <c r="C65">
        <v>49000</v>
      </c>
      <c r="D65" s="2">
        <v>736.94</v>
      </c>
      <c r="E65" s="2">
        <v>479.01100000000002</v>
      </c>
      <c r="F65" s="1">
        <f t="shared" si="0"/>
        <v>1215.951</v>
      </c>
    </row>
    <row r="66" spans="1:6" x14ac:dyDescent="0.25">
      <c r="A66" t="s">
        <v>62</v>
      </c>
      <c r="B66">
        <v>49001</v>
      </c>
      <c r="C66">
        <v>50000</v>
      </c>
      <c r="D66" s="2">
        <v>748.49</v>
      </c>
      <c r="E66" s="2">
        <v>486.51850000000002</v>
      </c>
      <c r="F66" s="1">
        <f t="shared" si="0"/>
        <v>1235.0084999999999</v>
      </c>
    </row>
    <row r="67" spans="1:6" x14ac:dyDescent="0.25">
      <c r="A67" t="s">
        <v>63</v>
      </c>
      <c r="B67">
        <v>50001</v>
      </c>
      <c r="C67">
        <v>51000</v>
      </c>
      <c r="D67" s="2">
        <v>752.47</v>
      </c>
      <c r="E67" s="2">
        <v>489.10550000000001</v>
      </c>
      <c r="F67" s="1">
        <f t="shared" ref="F67:F130" si="1">SUM(D67:E67)</f>
        <v>1241.5754999999999</v>
      </c>
    </row>
    <row r="68" spans="1:6" x14ac:dyDescent="0.25">
      <c r="A68" t="s">
        <v>64</v>
      </c>
      <c r="B68">
        <v>51001</v>
      </c>
      <c r="C68">
        <v>52000</v>
      </c>
      <c r="D68" s="2">
        <v>760.48</v>
      </c>
      <c r="E68" s="2">
        <v>494.31200000000001</v>
      </c>
      <c r="F68" s="1">
        <f t="shared" si="1"/>
        <v>1254.7919999999999</v>
      </c>
    </row>
    <row r="69" spans="1:6" x14ac:dyDescent="0.25">
      <c r="A69" t="s">
        <v>65</v>
      </c>
      <c r="B69">
        <v>52001</v>
      </c>
      <c r="C69">
        <v>53000</v>
      </c>
      <c r="D69" s="2">
        <v>768.49</v>
      </c>
      <c r="E69" s="2">
        <v>499.51850000000002</v>
      </c>
      <c r="F69" s="1">
        <f t="shared" si="1"/>
        <v>1268.0084999999999</v>
      </c>
    </row>
    <row r="70" spans="1:6" x14ac:dyDescent="0.25">
      <c r="A70" t="s">
        <v>66</v>
      </c>
      <c r="B70">
        <v>53001</v>
      </c>
      <c r="C70">
        <v>54000</v>
      </c>
      <c r="D70" s="2">
        <v>776.5</v>
      </c>
      <c r="E70" s="2">
        <v>504.72500000000002</v>
      </c>
      <c r="F70" s="1">
        <f t="shared" si="1"/>
        <v>1281.2249999999999</v>
      </c>
    </row>
    <row r="71" spans="1:6" x14ac:dyDescent="0.25">
      <c r="A71" t="s">
        <v>67</v>
      </c>
      <c r="B71">
        <v>54001</v>
      </c>
      <c r="C71">
        <v>55000</v>
      </c>
      <c r="D71" s="2">
        <v>784.51</v>
      </c>
      <c r="E71" s="2">
        <v>509.93150000000003</v>
      </c>
      <c r="F71" s="1">
        <f t="shared" si="1"/>
        <v>1294.4414999999999</v>
      </c>
    </row>
    <row r="72" spans="1:6" x14ac:dyDescent="0.25">
      <c r="A72" t="s">
        <v>68</v>
      </c>
      <c r="B72">
        <v>55001</v>
      </c>
      <c r="C72">
        <v>56000</v>
      </c>
      <c r="D72" s="2">
        <v>792.52</v>
      </c>
      <c r="E72" s="2">
        <v>515.13800000000003</v>
      </c>
      <c r="F72" s="1">
        <f t="shared" si="1"/>
        <v>1307.6579999999999</v>
      </c>
    </row>
    <row r="73" spans="1:6" x14ac:dyDescent="0.25">
      <c r="A73" t="s">
        <v>69</v>
      </c>
      <c r="B73">
        <v>56001</v>
      </c>
      <c r="C73">
        <v>57000</v>
      </c>
      <c r="D73" s="2">
        <v>800.53000000000009</v>
      </c>
      <c r="E73" s="2">
        <v>520.34450000000004</v>
      </c>
      <c r="F73" s="1">
        <f t="shared" si="1"/>
        <v>1320.8745000000001</v>
      </c>
    </row>
    <row r="74" spans="1:6" x14ac:dyDescent="0.25">
      <c r="A74" t="s">
        <v>70</v>
      </c>
      <c r="B74">
        <v>57001</v>
      </c>
      <c r="C74">
        <v>58000</v>
      </c>
      <c r="D74" s="2">
        <v>808.54000000000008</v>
      </c>
      <c r="E74" s="2">
        <v>525.55100000000004</v>
      </c>
      <c r="F74" s="1">
        <f t="shared" si="1"/>
        <v>1334.0910000000001</v>
      </c>
    </row>
    <row r="75" spans="1:6" x14ac:dyDescent="0.25">
      <c r="A75" t="s">
        <v>71</v>
      </c>
      <c r="B75">
        <v>58001</v>
      </c>
      <c r="C75">
        <v>59000</v>
      </c>
      <c r="D75" s="2">
        <v>816.55000000000007</v>
      </c>
      <c r="E75" s="2">
        <v>530.75750000000005</v>
      </c>
      <c r="F75" s="1">
        <f t="shared" si="1"/>
        <v>1347.3075000000001</v>
      </c>
    </row>
    <row r="76" spans="1:6" x14ac:dyDescent="0.25">
      <c r="A76" t="s">
        <v>72</v>
      </c>
      <c r="B76">
        <v>59001</v>
      </c>
      <c r="C76">
        <v>60000</v>
      </c>
      <c r="D76" s="2">
        <v>824.56000000000006</v>
      </c>
      <c r="E76" s="2">
        <v>535.96400000000006</v>
      </c>
      <c r="F76" s="1">
        <f t="shared" si="1"/>
        <v>1360.5240000000001</v>
      </c>
    </row>
    <row r="77" spans="1:6" x14ac:dyDescent="0.25">
      <c r="A77" t="s">
        <v>73</v>
      </c>
      <c r="B77">
        <v>60001</v>
      </c>
      <c r="C77">
        <v>61000</v>
      </c>
      <c r="D77" s="2">
        <v>832.57</v>
      </c>
      <c r="E77" s="2">
        <v>541.17050000000006</v>
      </c>
      <c r="F77" s="1">
        <f t="shared" si="1"/>
        <v>1373.7405000000001</v>
      </c>
    </row>
    <row r="78" spans="1:6" x14ac:dyDescent="0.25">
      <c r="A78" t="s">
        <v>74</v>
      </c>
      <c r="B78">
        <v>61001</v>
      </c>
      <c r="C78">
        <v>62000</v>
      </c>
      <c r="D78" s="2">
        <v>840.58</v>
      </c>
      <c r="E78" s="2">
        <v>546.37700000000007</v>
      </c>
      <c r="F78" s="1">
        <f t="shared" si="1"/>
        <v>1386.9570000000001</v>
      </c>
    </row>
    <row r="79" spans="1:6" x14ac:dyDescent="0.25">
      <c r="A79" t="s">
        <v>75</v>
      </c>
      <c r="B79">
        <v>62001</v>
      </c>
      <c r="C79">
        <v>63000</v>
      </c>
      <c r="D79" s="2">
        <v>848.59</v>
      </c>
      <c r="E79" s="2">
        <v>551.58350000000007</v>
      </c>
      <c r="F79" s="1">
        <f t="shared" si="1"/>
        <v>1400.1735000000001</v>
      </c>
    </row>
    <row r="80" spans="1:6" x14ac:dyDescent="0.25">
      <c r="A80" t="s">
        <v>76</v>
      </c>
      <c r="B80">
        <v>63001</v>
      </c>
      <c r="C80">
        <v>64000</v>
      </c>
      <c r="D80" s="2">
        <v>856.6</v>
      </c>
      <c r="E80" s="2">
        <v>556.79000000000008</v>
      </c>
      <c r="F80" s="1">
        <f t="shared" si="1"/>
        <v>1413.39</v>
      </c>
    </row>
    <row r="81" spans="1:6" x14ac:dyDescent="0.25">
      <c r="A81" t="s">
        <v>77</v>
      </c>
      <c r="B81">
        <v>64001</v>
      </c>
      <c r="C81">
        <v>65000</v>
      </c>
      <c r="D81" s="2">
        <v>864.61</v>
      </c>
      <c r="E81" s="2">
        <v>561.99650000000008</v>
      </c>
      <c r="F81" s="1">
        <f t="shared" si="1"/>
        <v>1426.6065000000001</v>
      </c>
    </row>
    <row r="82" spans="1:6" x14ac:dyDescent="0.25">
      <c r="A82" t="s">
        <v>78</v>
      </c>
      <c r="B82">
        <v>65001</v>
      </c>
      <c r="C82">
        <v>66000</v>
      </c>
      <c r="D82" s="2">
        <v>872.62</v>
      </c>
      <c r="E82" s="2">
        <v>567.20299999999997</v>
      </c>
      <c r="F82" s="1">
        <f t="shared" si="1"/>
        <v>1439.8229999999999</v>
      </c>
    </row>
    <row r="83" spans="1:6" x14ac:dyDescent="0.25">
      <c r="A83" t="s">
        <v>79</v>
      </c>
      <c r="B83">
        <v>66001</v>
      </c>
      <c r="C83">
        <v>67000</v>
      </c>
      <c r="D83" s="2">
        <v>880.63</v>
      </c>
      <c r="E83" s="2">
        <v>572.40949999999998</v>
      </c>
      <c r="F83" s="1">
        <f t="shared" si="1"/>
        <v>1453.0394999999999</v>
      </c>
    </row>
    <row r="84" spans="1:6" x14ac:dyDescent="0.25">
      <c r="A84" t="s">
        <v>80</v>
      </c>
      <c r="B84">
        <v>67001</v>
      </c>
      <c r="C84">
        <v>68000</v>
      </c>
      <c r="D84" s="2">
        <v>888.6400000000001</v>
      </c>
      <c r="E84" s="2">
        <v>577.6160000000001</v>
      </c>
      <c r="F84" s="1">
        <f t="shared" si="1"/>
        <v>1466.2560000000003</v>
      </c>
    </row>
    <row r="85" spans="1:6" x14ac:dyDescent="0.25">
      <c r="A85" t="s">
        <v>81</v>
      </c>
      <c r="B85">
        <v>68001</v>
      </c>
      <c r="C85">
        <v>69000</v>
      </c>
      <c r="D85" s="2">
        <v>896.65000000000009</v>
      </c>
      <c r="E85" s="2">
        <v>582.8225000000001</v>
      </c>
      <c r="F85" s="1">
        <f t="shared" si="1"/>
        <v>1479.4725000000003</v>
      </c>
    </row>
    <row r="86" spans="1:6" x14ac:dyDescent="0.25">
      <c r="A86" t="s">
        <v>82</v>
      </c>
      <c r="B86">
        <v>69001</v>
      </c>
      <c r="C86">
        <v>70000</v>
      </c>
      <c r="D86" s="2">
        <v>904.66000000000008</v>
      </c>
      <c r="E86" s="2">
        <v>588.02900000000011</v>
      </c>
      <c r="F86" s="1">
        <f t="shared" si="1"/>
        <v>1492.6890000000003</v>
      </c>
    </row>
    <row r="87" spans="1:6" x14ac:dyDescent="0.25">
      <c r="A87" t="s">
        <v>83</v>
      </c>
      <c r="B87">
        <v>70001</v>
      </c>
      <c r="C87">
        <v>71000</v>
      </c>
      <c r="D87" s="2">
        <v>912.67000000000007</v>
      </c>
      <c r="E87" s="2">
        <v>593.23550000000012</v>
      </c>
      <c r="F87" s="1">
        <f t="shared" si="1"/>
        <v>1505.9055000000003</v>
      </c>
    </row>
    <row r="88" spans="1:6" x14ac:dyDescent="0.25">
      <c r="A88" t="s">
        <v>84</v>
      </c>
      <c r="B88">
        <v>71001</v>
      </c>
      <c r="C88">
        <v>72000</v>
      </c>
      <c r="D88" s="2">
        <v>920.68000000000006</v>
      </c>
      <c r="E88" s="2">
        <v>598.44200000000001</v>
      </c>
      <c r="F88" s="1">
        <f t="shared" si="1"/>
        <v>1519.1220000000001</v>
      </c>
    </row>
    <row r="89" spans="1:6" x14ac:dyDescent="0.25">
      <c r="A89" t="s">
        <v>85</v>
      </c>
      <c r="B89">
        <v>72001</v>
      </c>
      <c r="C89">
        <v>73000</v>
      </c>
      <c r="D89" s="2">
        <v>928.69</v>
      </c>
      <c r="E89" s="2">
        <v>603.64850000000001</v>
      </c>
      <c r="F89" s="1">
        <f t="shared" si="1"/>
        <v>1532.3385000000001</v>
      </c>
    </row>
    <row r="90" spans="1:6" x14ac:dyDescent="0.25">
      <c r="A90" t="s">
        <v>86</v>
      </c>
      <c r="B90">
        <v>73001</v>
      </c>
      <c r="C90">
        <v>74000</v>
      </c>
      <c r="D90" s="2">
        <v>936.7</v>
      </c>
      <c r="E90" s="2">
        <v>608.85500000000002</v>
      </c>
      <c r="F90" s="1">
        <f t="shared" si="1"/>
        <v>1545.5550000000001</v>
      </c>
    </row>
    <row r="91" spans="1:6" x14ac:dyDescent="0.25">
      <c r="A91" t="s">
        <v>87</v>
      </c>
      <c r="B91">
        <v>74001</v>
      </c>
      <c r="C91">
        <v>75000</v>
      </c>
      <c r="D91" s="2">
        <v>944.71</v>
      </c>
      <c r="E91" s="2">
        <v>614.06150000000002</v>
      </c>
      <c r="F91" s="1">
        <f t="shared" si="1"/>
        <v>1558.7715000000001</v>
      </c>
    </row>
    <row r="92" spans="1:6" x14ac:dyDescent="0.25">
      <c r="A92" t="s">
        <v>88</v>
      </c>
      <c r="B92">
        <v>75001</v>
      </c>
      <c r="C92">
        <v>76000</v>
      </c>
      <c r="D92" s="2">
        <v>952.72</v>
      </c>
      <c r="E92" s="2">
        <v>619.26800000000003</v>
      </c>
      <c r="F92" s="1">
        <f t="shared" si="1"/>
        <v>1571.9880000000001</v>
      </c>
    </row>
    <row r="93" spans="1:6" x14ac:dyDescent="0.25">
      <c r="A93" t="s">
        <v>89</v>
      </c>
      <c r="B93">
        <v>76001</v>
      </c>
      <c r="C93">
        <v>77000</v>
      </c>
      <c r="D93" s="2">
        <v>960.73</v>
      </c>
      <c r="E93" s="2">
        <v>624.47450000000003</v>
      </c>
      <c r="F93" s="1">
        <f t="shared" si="1"/>
        <v>1585.2045000000001</v>
      </c>
    </row>
    <row r="94" spans="1:6" x14ac:dyDescent="0.25">
      <c r="A94" t="s">
        <v>90</v>
      </c>
      <c r="B94">
        <v>77001</v>
      </c>
      <c r="C94">
        <v>78000</v>
      </c>
      <c r="D94" s="2">
        <v>968.74</v>
      </c>
      <c r="E94" s="2">
        <v>629.68100000000004</v>
      </c>
      <c r="F94" s="1">
        <f t="shared" si="1"/>
        <v>1598.421</v>
      </c>
    </row>
    <row r="95" spans="1:6" x14ac:dyDescent="0.25">
      <c r="A95" t="s">
        <v>91</v>
      </c>
      <c r="B95">
        <v>78001</v>
      </c>
      <c r="C95">
        <v>79000</v>
      </c>
      <c r="D95" s="2">
        <v>976.75</v>
      </c>
      <c r="E95" s="2">
        <v>634.88750000000005</v>
      </c>
      <c r="F95" s="1">
        <f t="shared" si="1"/>
        <v>1611.6375</v>
      </c>
    </row>
    <row r="96" spans="1:6" x14ac:dyDescent="0.25">
      <c r="A96" t="s">
        <v>92</v>
      </c>
      <c r="B96">
        <v>79001</v>
      </c>
      <c r="C96">
        <v>80000</v>
      </c>
      <c r="D96" s="2">
        <v>984.76</v>
      </c>
      <c r="E96" s="2">
        <v>640.09400000000005</v>
      </c>
      <c r="F96" s="1">
        <f t="shared" si="1"/>
        <v>1624.854</v>
      </c>
    </row>
    <row r="97" spans="1:6" x14ac:dyDescent="0.25">
      <c r="A97" t="s">
        <v>93</v>
      </c>
      <c r="B97">
        <v>80001</v>
      </c>
      <c r="C97">
        <v>81000</v>
      </c>
      <c r="D97" s="2">
        <v>992.77</v>
      </c>
      <c r="E97" s="2">
        <v>645.30050000000006</v>
      </c>
      <c r="F97" s="1">
        <f t="shared" si="1"/>
        <v>1638.0705</v>
      </c>
    </row>
    <row r="98" spans="1:6" x14ac:dyDescent="0.25">
      <c r="A98" t="s">
        <v>94</v>
      </c>
      <c r="B98">
        <v>81001</v>
      </c>
      <c r="C98">
        <v>82000</v>
      </c>
      <c r="D98" s="2">
        <v>1000.78</v>
      </c>
      <c r="E98" s="2">
        <v>650.50699999999995</v>
      </c>
      <c r="F98" s="1">
        <f t="shared" si="1"/>
        <v>1651.2869999999998</v>
      </c>
    </row>
    <row r="99" spans="1:6" x14ac:dyDescent="0.25">
      <c r="A99" t="s">
        <v>95</v>
      </c>
      <c r="B99">
        <v>82001</v>
      </c>
      <c r="C99">
        <v>83000</v>
      </c>
      <c r="D99" s="2">
        <v>1008.79</v>
      </c>
      <c r="E99" s="2">
        <v>655.71349999999995</v>
      </c>
      <c r="F99" s="1">
        <f t="shared" si="1"/>
        <v>1664.5034999999998</v>
      </c>
    </row>
    <row r="100" spans="1:6" x14ac:dyDescent="0.25">
      <c r="A100" t="s">
        <v>96</v>
      </c>
      <c r="B100">
        <v>83001</v>
      </c>
      <c r="C100">
        <v>84000</v>
      </c>
      <c r="D100" s="2">
        <v>1016.8</v>
      </c>
      <c r="E100" s="2">
        <v>660.92</v>
      </c>
      <c r="F100" s="1">
        <f t="shared" si="1"/>
        <v>1677.7199999999998</v>
      </c>
    </row>
    <row r="101" spans="1:6" x14ac:dyDescent="0.25">
      <c r="A101" t="s">
        <v>97</v>
      </c>
      <c r="B101">
        <v>84001</v>
      </c>
      <c r="C101">
        <v>85000</v>
      </c>
      <c r="D101" s="2">
        <v>1024.81</v>
      </c>
      <c r="E101" s="2">
        <v>666.12649999999996</v>
      </c>
      <c r="F101" s="1">
        <f t="shared" si="1"/>
        <v>1690.9364999999998</v>
      </c>
    </row>
    <row r="102" spans="1:6" x14ac:dyDescent="0.25">
      <c r="A102" t="s">
        <v>98</v>
      </c>
      <c r="B102">
        <v>85001</v>
      </c>
      <c r="C102">
        <v>86000</v>
      </c>
      <c r="D102" s="2">
        <v>1032.8200000000002</v>
      </c>
      <c r="E102" s="2">
        <v>671.33300000000008</v>
      </c>
      <c r="F102" s="1">
        <f t="shared" si="1"/>
        <v>1704.1530000000002</v>
      </c>
    </row>
    <row r="103" spans="1:6" x14ac:dyDescent="0.25">
      <c r="A103" t="s">
        <v>99</v>
      </c>
      <c r="B103">
        <v>86001</v>
      </c>
      <c r="C103">
        <v>87000</v>
      </c>
      <c r="D103" s="2">
        <v>1040.83</v>
      </c>
      <c r="E103" s="2">
        <v>676.53949999999998</v>
      </c>
      <c r="F103" s="1">
        <f t="shared" si="1"/>
        <v>1717.3694999999998</v>
      </c>
    </row>
    <row r="104" spans="1:6" x14ac:dyDescent="0.25">
      <c r="A104" t="s">
        <v>100</v>
      </c>
      <c r="B104">
        <v>87001</v>
      </c>
      <c r="C104">
        <v>88000</v>
      </c>
      <c r="D104" s="2">
        <v>1048.8400000000001</v>
      </c>
      <c r="E104" s="2">
        <v>681.74600000000009</v>
      </c>
      <c r="F104" s="1">
        <f t="shared" si="1"/>
        <v>1730.5860000000002</v>
      </c>
    </row>
    <row r="105" spans="1:6" x14ac:dyDescent="0.25">
      <c r="A105" t="s">
        <v>101</v>
      </c>
      <c r="B105">
        <v>88001</v>
      </c>
      <c r="C105">
        <v>89000</v>
      </c>
      <c r="D105" s="2">
        <v>1056.8499999999999</v>
      </c>
      <c r="E105" s="2">
        <v>686.95249999999999</v>
      </c>
      <c r="F105" s="1">
        <f t="shared" si="1"/>
        <v>1743.8024999999998</v>
      </c>
    </row>
    <row r="106" spans="1:6" x14ac:dyDescent="0.25">
      <c r="A106" t="s">
        <v>102</v>
      </c>
      <c r="B106">
        <v>89001</v>
      </c>
      <c r="C106">
        <v>90000</v>
      </c>
      <c r="D106" s="2">
        <v>1064.8600000000001</v>
      </c>
      <c r="E106" s="2">
        <v>692.15900000000011</v>
      </c>
      <c r="F106" s="1">
        <f t="shared" si="1"/>
        <v>1757.0190000000002</v>
      </c>
    </row>
    <row r="107" spans="1:6" x14ac:dyDescent="0.25">
      <c r="A107" t="s">
        <v>103</v>
      </c>
      <c r="B107">
        <v>90001</v>
      </c>
      <c r="C107">
        <v>91000</v>
      </c>
      <c r="D107" s="2">
        <v>1072.8699999999999</v>
      </c>
      <c r="E107" s="2">
        <v>697.3655</v>
      </c>
      <c r="F107" s="1">
        <f t="shared" si="1"/>
        <v>1770.2354999999998</v>
      </c>
    </row>
    <row r="108" spans="1:6" x14ac:dyDescent="0.25">
      <c r="A108" t="s">
        <v>104</v>
      </c>
      <c r="B108">
        <v>91001</v>
      </c>
      <c r="C108">
        <v>92000</v>
      </c>
      <c r="D108" s="2">
        <v>1080.8800000000001</v>
      </c>
      <c r="E108" s="2">
        <v>702.57200000000012</v>
      </c>
      <c r="F108" s="1">
        <f t="shared" si="1"/>
        <v>1783.4520000000002</v>
      </c>
    </row>
    <row r="109" spans="1:6" x14ac:dyDescent="0.25">
      <c r="A109" t="s">
        <v>105</v>
      </c>
      <c r="B109">
        <v>92001</v>
      </c>
      <c r="C109">
        <v>93000</v>
      </c>
      <c r="D109" s="2">
        <v>1088.8900000000001</v>
      </c>
      <c r="E109" s="2">
        <v>707.77850000000012</v>
      </c>
      <c r="F109" s="1">
        <f t="shared" si="1"/>
        <v>1796.6685000000002</v>
      </c>
    </row>
    <row r="110" spans="1:6" x14ac:dyDescent="0.25">
      <c r="A110" t="s">
        <v>106</v>
      </c>
      <c r="B110">
        <v>93001</v>
      </c>
      <c r="C110">
        <v>94000</v>
      </c>
      <c r="D110" s="2">
        <v>1096.9000000000001</v>
      </c>
      <c r="E110" s="2">
        <v>712.98500000000013</v>
      </c>
      <c r="F110" s="1">
        <f t="shared" si="1"/>
        <v>1809.8850000000002</v>
      </c>
    </row>
    <row r="111" spans="1:6" x14ac:dyDescent="0.25">
      <c r="A111" t="s">
        <v>107</v>
      </c>
      <c r="B111">
        <v>94001</v>
      </c>
      <c r="C111">
        <v>95000</v>
      </c>
      <c r="D111" s="2">
        <v>1104.9100000000001</v>
      </c>
      <c r="E111" s="2">
        <v>718.19150000000013</v>
      </c>
      <c r="F111" s="1">
        <f t="shared" si="1"/>
        <v>1823.1015000000002</v>
      </c>
    </row>
    <row r="112" spans="1:6" x14ac:dyDescent="0.25">
      <c r="A112" t="s">
        <v>108</v>
      </c>
      <c r="B112">
        <v>95001</v>
      </c>
      <c r="C112">
        <v>96000</v>
      </c>
      <c r="D112" s="2">
        <v>1112.92</v>
      </c>
      <c r="E112" s="2">
        <v>723.39800000000002</v>
      </c>
      <c r="F112" s="1">
        <f t="shared" si="1"/>
        <v>1836.3180000000002</v>
      </c>
    </row>
    <row r="113" spans="1:6" x14ac:dyDescent="0.25">
      <c r="A113" t="s">
        <v>109</v>
      </c>
      <c r="B113">
        <v>96001</v>
      </c>
      <c r="C113">
        <v>97000</v>
      </c>
      <c r="D113" s="2">
        <v>1120.93</v>
      </c>
      <c r="E113" s="2">
        <v>728.60450000000003</v>
      </c>
      <c r="F113" s="1">
        <f t="shared" si="1"/>
        <v>1849.5345000000002</v>
      </c>
    </row>
    <row r="114" spans="1:6" x14ac:dyDescent="0.25">
      <c r="A114" t="s">
        <v>110</v>
      </c>
      <c r="B114">
        <v>97001</v>
      </c>
      <c r="C114">
        <v>98000</v>
      </c>
      <c r="D114" s="2">
        <v>1128.94</v>
      </c>
      <c r="E114" s="2">
        <v>733.81100000000004</v>
      </c>
      <c r="F114" s="1">
        <f t="shared" si="1"/>
        <v>1862.7510000000002</v>
      </c>
    </row>
    <row r="115" spans="1:6" x14ac:dyDescent="0.25">
      <c r="A115" t="s">
        <v>111</v>
      </c>
      <c r="B115">
        <v>98001</v>
      </c>
      <c r="C115">
        <v>99000</v>
      </c>
      <c r="D115" s="2">
        <v>1136.95</v>
      </c>
      <c r="E115" s="2">
        <v>739.01750000000004</v>
      </c>
      <c r="F115" s="1">
        <f t="shared" si="1"/>
        <v>1875.9675000000002</v>
      </c>
    </row>
    <row r="116" spans="1:6" x14ac:dyDescent="0.25">
      <c r="A116" t="s">
        <v>112</v>
      </c>
      <c r="B116">
        <v>99001</v>
      </c>
      <c r="C116">
        <v>100000</v>
      </c>
      <c r="D116" s="2">
        <v>1144.96</v>
      </c>
      <c r="E116" s="2">
        <v>744.22400000000005</v>
      </c>
      <c r="F116" s="1">
        <f t="shared" si="1"/>
        <v>1889.1840000000002</v>
      </c>
    </row>
    <row r="117" spans="1:6" x14ac:dyDescent="0.25">
      <c r="A117" t="s">
        <v>113</v>
      </c>
      <c r="B117">
        <v>100001</v>
      </c>
      <c r="C117">
        <v>101000</v>
      </c>
      <c r="D117" s="2">
        <v>1148.9100000000001</v>
      </c>
      <c r="E117" s="2">
        <v>746.79150000000004</v>
      </c>
      <c r="F117" s="1">
        <f t="shared" si="1"/>
        <v>1895.7015000000001</v>
      </c>
    </row>
    <row r="118" spans="1:6" x14ac:dyDescent="0.25">
      <c r="A118" t="s">
        <v>114</v>
      </c>
      <c r="B118">
        <v>101001</v>
      </c>
      <c r="C118">
        <v>102000</v>
      </c>
      <c r="D118" s="2">
        <v>1155.32</v>
      </c>
      <c r="E118" s="2">
        <v>750.95799999999997</v>
      </c>
      <c r="F118" s="1">
        <f t="shared" si="1"/>
        <v>1906.2779999999998</v>
      </c>
    </row>
    <row r="119" spans="1:6" x14ac:dyDescent="0.25">
      <c r="A119" t="s">
        <v>115</v>
      </c>
      <c r="B119">
        <v>102001</v>
      </c>
      <c r="C119">
        <v>103000</v>
      </c>
      <c r="D119" s="2">
        <v>1161.73</v>
      </c>
      <c r="E119" s="2">
        <v>755.12450000000001</v>
      </c>
      <c r="F119" s="1">
        <f t="shared" si="1"/>
        <v>1916.8544999999999</v>
      </c>
    </row>
    <row r="120" spans="1:6" x14ac:dyDescent="0.25">
      <c r="A120" t="s">
        <v>116</v>
      </c>
      <c r="B120">
        <v>103001</v>
      </c>
      <c r="C120">
        <v>104000</v>
      </c>
      <c r="D120" s="2">
        <v>1168.1400000000001</v>
      </c>
      <c r="E120" s="2">
        <v>759.29100000000005</v>
      </c>
      <c r="F120" s="1">
        <f t="shared" si="1"/>
        <v>1927.431</v>
      </c>
    </row>
    <row r="121" spans="1:6" x14ac:dyDescent="0.25">
      <c r="A121" t="s">
        <v>117</v>
      </c>
      <c r="B121">
        <v>104001</v>
      </c>
      <c r="C121">
        <v>105000</v>
      </c>
      <c r="D121" s="2">
        <v>1174.55</v>
      </c>
      <c r="E121" s="2">
        <v>763.45749999999998</v>
      </c>
      <c r="F121" s="1">
        <f t="shared" si="1"/>
        <v>1938.0074999999999</v>
      </c>
    </row>
    <row r="122" spans="1:6" x14ac:dyDescent="0.25">
      <c r="A122" t="s">
        <v>118</v>
      </c>
      <c r="B122">
        <v>105001</v>
      </c>
      <c r="C122">
        <v>106000</v>
      </c>
      <c r="D122" s="2">
        <v>1180.96</v>
      </c>
      <c r="E122" s="2">
        <v>767.62400000000002</v>
      </c>
      <c r="F122" s="1">
        <f t="shared" si="1"/>
        <v>1948.5840000000001</v>
      </c>
    </row>
    <row r="123" spans="1:6" x14ac:dyDescent="0.25">
      <c r="A123" t="s">
        <v>119</v>
      </c>
      <c r="B123">
        <v>106001</v>
      </c>
      <c r="C123">
        <v>107000</v>
      </c>
      <c r="D123" s="2">
        <v>1187.3699999999999</v>
      </c>
      <c r="E123" s="2">
        <v>771.79049999999995</v>
      </c>
      <c r="F123" s="1">
        <f t="shared" si="1"/>
        <v>1959.1605</v>
      </c>
    </row>
    <row r="124" spans="1:6" x14ac:dyDescent="0.25">
      <c r="A124" t="s">
        <v>120</v>
      </c>
      <c r="B124">
        <v>107001</v>
      </c>
      <c r="C124">
        <v>108000</v>
      </c>
      <c r="D124" s="2">
        <v>1193.78</v>
      </c>
      <c r="E124" s="2">
        <v>775.95699999999999</v>
      </c>
      <c r="F124" s="1">
        <f t="shared" si="1"/>
        <v>1969.7370000000001</v>
      </c>
    </row>
    <row r="125" spans="1:6" x14ac:dyDescent="0.25">
      <c r="A125" t="s">
        <v>121</v>
      </c>
      <c r="B125">
        <v>108001</v>
      </c>
      <c r="C125">
        <v>109000</v>
      </c>
      <c r="D125" s="2">
        <v>1200.19</v>
      </c>
      <c r="E125" s="2">
        <v>780.12350000000004</v>
      </c>
      <c r="F125" s="1">
        <f t="shared" si="1"/>
        <v>1980.3135000000002</v>
      </c>
    </row>
    <row r="126" spans="1:6" x14ac:dyDescent="0.25">
      <c r="A126" t="s">
        <v>122</v>
      </c>
      <c r="B126">
        <v>109001</v>
      </c>
      <c r="C126">
        <v>110000</v>
      </c>
      <c r="D126" s="2">
        <v>1206.5999999999999</v>
      </c>
      <c r="E126" s="2">
        <v>784.29</v>
      </c>
      <c r="F126" s="1">
        <f t="shared" si="1"/>
        <v>1990.8899999999999</v>
      </c>
    </row>
    <row r="127" spans="1:6" x14ac:dyDescent="0.25">
      <c r="A127" t="s">
        <v>123</v>
      </c>
      <c r="B127">
        <v>110001</v>
      </c>
      <c r="C127">
        <v>111000</v>
      </c>
      <c r="D127" s="2">
        <v>1213.01</v>
      </c>
      <c r="E127" s="2">
        <v>788.45650000000001</v>
      </c>
      <c r="F127" s="1">
        <f t="shared" si="1"/>
        <v>2001.4665</v>
      </c>
    </row>
    <row r="128" spans="1:6" x14ac:dyDescent="0.25">
      <c r="A128" t="s">
        <v>124</v>
      </c>
      <c r="B128">
        <v>111001</v>
      </c>
      <c r="C128">
        <v>112000</v>
      </c>
      <c r="D128" s="2">
        <v>1219.42</v>
      </c>
      <c r="E128" s="2">
        <v>792.62300000000005</v>
      </c>
      <c r="F128" s="1">
        <f t="shared" si="1"/>
        <v>2012.0430000000001</v>
      </c>
    </row>
    <row r="129" spans="1:6" x14ac:dyDescent="0.25">
      <c r="A129" t="s">
        <v>125</v>
      </c>
      <c r="B129">
        <v>112001</v>
      </c>
      <c r="C129">
        <v>113000</v>
      </c>
      <c r="D129" s="2">
        <v>1225.83</v>
      </c>
      <c r="E129" s="2">
        <v>796.78949999999998</v>
      </c>
      <c r="F129" s="1">
        <f t="shared" si="1"/>
        <v>2022.6194999999998</v>
      </c>
    </row>
    <row r="130" spans="1:6" x14ac:dyDescent="0.25">
      <c r="A130" t="s">
        <v>126</v>
      </c>
      <c r="B130">
        <v>113001</v>
      </c>
      <c r="C130">
        <v>114000</v>
      </c>
      <c r="D130" s="2">
        <v>1232.24</v>
      </c>
      <c r="E130" s="2">
        <v>800.95600000000002</v>
      </c>
      <c r="F130" s="1">
        <f t="shared" si="1"/>
        <v>2033.1959999999999</v>
      </c>
    </row>
    <row r="131" spans="1:6" x14ac:dyDescent="0.25">
      <c r="A131" t="s">
        <v>127</v>
      </c>
      <c r="B131">
        <v>114001</v>
      </c>
      <c r="C131">
        <v>115000</v>
      </c>
      <c r="D131" s="2">
        <v>1238.6500000000001</v>
      </c>
      <c r="E131" s="2">
        <v>805.12250000000006</v>
      </c>
      <c r="F131" s="1">
        <f t="shared" ref="F131:F165" si="2">SUM(D131:E131)</f>
        <v>2043.7725</v>
      </c>
    </row>
    <row r="132" spans="1:6" x14ac:dyDescent="0.25">
      <c r="A132" t="s">
        <v>128</v>
      </c>
      <c r="B132">
        <v>115001</v>
      </c>
      <c r="C132">
        <v>116000</v>
      </c>
      <c r="D132" s="2">
        <v>1245.06</v>
      </c>
      <c r="E132" s="2">
        <v>809.28899999999999</v>
      </c>
      <c r="F132" s="1">
        <f t="shared" si="2"/>
        <v>2054.3490000000002</v>
      </c>
    </row>
    <row r="133" spans="1:6" x14ac:dyDescent="0.25">
      <c r="A133" t="s">
        <v>129</v>
      </c>
      <c r="B133">
        <v>116001</v>
      </c>
      <c r="C133">
        <v>117000</v>
      </c>
      <c r="D133" s="2">
        <v>1251.47</v>
      </c>
      <c r="E133" s="2">
        <v>813.45550000000003</v>
      </c>
      <c r="F133" s="1">
        <f t="shared" si="2"/>
        <v>2064.9255000000003</v>
      </c>
    </row>
    <row r="134" spans="1:6" x14ac:dyDescent="0.25">
      <c r="A134" t="s">
        <v>130</v>
      </c>
      <c r="B134">
        <v>117001</v>
      </c>
      <c r="C134">
        <v>118000</v>
      </c>
      <c r="D134" s="2">
        <v>1257.8800000000001</v>
      </c>
      <c r="E134" s="2">
        <v>817.62200000000007</v>
      </c>
      <c r="F134" s="1">
        <f t="shared" si="2"/>
        <v>2075.5020000000004</v>
      </c>
    </row>
    <row r="135" spans="1:6" x14ac:dyDescent="0.25">
      <c r="A135" t="s">
        <v>131</v>
      </c>
      <c r="B135">
        <v>118001</v>
      </c>
      <c r="C135">
        <v>119000</v>
      </c>
      <c r="D135" s="2">
        <v>1264.29</v>
      </c>
      <c r="E135" s="2">
        <v>821.7885</v>
      </c>
      <c r="F135" s="1">
        <f t="shared" si="2"/>
        <v>2086.0785000000001</v>
      </c>
    </row>
    <row r="136" spans="1:6" x14ac:dyDescent="0.25">
      <c r="A136" t="s">
        <v>132</v>
      </c>
      <c r="B136">
        <v>119001</v>
      </c>
      <c r="C136">
        <v>120000</v>
      </c>
      <c r="D136" s="2">
        <v>1270.7</v>
      </c>
      <c r="E136" s="2">
        <v>825.95500000000004</v>
      </c>
      <c r="F136" s="1">
        <f t="shared" si="2"/>
        <v>2096.6550000000002</v>
      </c>
    </row>
    <row r="137" spans="1:6" x14ac:dyDescent="0.25">
      <c r="A137" t="s">
        <v>133</v>
      </c>
      <c r="B137">
        <v>120001</v>
      </c>
      <c r="C137">
        <v>121000</v>
      </c>
      <c r="D137" s="2">
        <v>1277.1100000000001</v>
      </c>
      <c r="E137" s="2">
        <v>830.12150000000008</v>
      </c>
      <c r="F137" s="1">
        <f t="shared" si="2"/>
        <v>2107.2315000000003</v>
      </c>
    </row>
    <row r="138" spans="1:6" x14ac:dyDescent="0.25">
      <c r="A138" t="s">
        <v>134</v>
      </c>
      <c r="B138">
        <v>121001</v>
      </c>
      <c r="C138">
        <v>122000</v>
      </c>
      <c r="D138" s="2">
        <v>1283.52</v>
      </c>
      <c r="E138" s="2">
        <v>834.28800000000001</v>
      </c>
      <c r="F138" s="1">
        <f t="shared" si="2"/>
        <v>2117.808</v>
      </c>
    </row>
    <row r="139" spans="1:6" x14ac:dyDescent="0.25">
      <c r="A139" t="s">
        <v>135</v>
      </c>
      <c r="B139">
        <v>122001</v>
      </c>
      <c r="C139">
        <v>123000</v>
      </c>
      <c r="D139" s="2">
        <v>1289.93</v>
      </c>
      <c r="E139" s="2">
        <v>838.45450000000005</v>
      </c>
      <c r="F139" s="1">
        <f t="shared" si="2"/>
        <v>2128.3845000000001</v>
      </c>
    </row>
    <row r="140" spans="1:6" x14ac:dyDescent="0.25">
      <c r="A140" t="s">
        <v>136</v>
      </c>
      <c r="B140">
        <v>123001</v>
      </c>
      <c r="C140">
        <v>124000</v>
      </c>
      <c r="D140" s="2">
        <v>1296.3399999999999</v>
      </c>
      <c r="E140" s="2">
        <v>842.62099999999998</v>
      </c>
      <c r="F140" s="1">
        <f t="shared" si="2"/>
        <v>2138.9609999999998</v>
      </c>
    </row>
    <row r="141" spans="1:6" x14ac:dyDescent="0.25">
      <c r="A141" t="s">
        <v>137</v>
      </c>
      <c r="B141">
        <v>124001</v>
      </c>
      <c r="C141">
        <v>125000</v>
      </c>
      <c r="D141" s="2">
        <v>1302.75</v>
      </c>
      <c r="E141" s="2">
        <v>846.78750000000002</v>
      </c>
      <c r="F141" s="1">
        <f t="shared" si="2"/>
        <v>2149.5374999999999</v>
      </c>
    </row>
    <row r="142" spans="1:6" x14ac:dyDescent="0.25">
      <c r="A142" t="s">
        <v>138</v>
      </c>
      <c r="B142">
        <v>125001</v>
      </c>
      <c r="C142">
        <v>126000</v>
      </c>
      <c r="D142" s="2">
        <v>1309.1600000000001</v>
      </c>
      <c r="E142" s="2">
        <v>850.95400000000006</v>
      </c>
      <c r="F142" s="1">
        <f t="shared" si="2"/>
        <v>2160.114</v>
      </c>
    </row>
    <row r="143" spans="1:6" x14ac:dyDescent="0.25">
      <c r="A143" t="s">
        <v>139</v>
      </c>
      <c r="B143">
        <v>126001</v>
      </c>
      <c r="C143">
        <v>127000</v>
      </c>
      <c r="D143" s="2">
        <v>1315.57</v>
      </c>
      <c r="E143" s="2">
        <v>855.12049999999999</v>
      </c>
      <c r="F143" s="1">
        <f t="shared" si="2"/>
        <v>2170.6904999999997</v>
      </c>
    </row>
    <row r="144" spans="1:6" x14ac:dyDescent="0.25">
      <c r="A144" t="s">
        <v>140</v>
      </c>
      <c r="B144">
        <v>127001</v>
      </c>
      <c r="C144">
        <v>128000</v>
      </c>
      <c r="D144" s="2">
        <v>1321.98</v>
      </c>
      <c r="E144" s="2">
        <v>859.28700000000003</v>
      </c>
      <c r="F144" s="1">
        <f t="shared" si="2"/>
        <v>2181.2669999999998</v>
      </c>
    </row>
    <row r="145" spans="1:6" x14ac:dyDescent="0.25">
      <c r="A145" t="s">
        <v>141</v>
      </c>
      <c r="B145">
        <v>128001</v>
      </c>
      <c r="C145">
        <v>129000</v>
      </c>
      <c r="D145" s="2">
        <v>1328.39</v>
      </c>
      <c r="E145" s="2">
        <v>863.45350000000008</v>
      </c>
      <c r="F145" s="1">
        <f t="shared" si="2"/>
        <v>2191.8434999999999</v>
      </c>
    </row>
    <row r="146" spans="1:6" x14ac:dyDescent="0.25">
      <c r="A146" t="s">
        <v>142</v>
      </c>
      <c r="B146">
        <v>129001</v>
      </c>
      <c r="C146">
        <v>130000</v>
      </c>
      <c r="D146" s="2">
        <v>1334.8</v>
      </c>
      <c r="E146" s="2">
        <v>867.62</v>
      </c>
      <c r="F146" s="1">
        <f t="shared" si="2"/>
        <v>2202.42</v>
      </c>
    </row>
    <row r="147" spans="1:6" x14ac:dyDescent="0.25">
      <c r="A147" t="s">
        <v>143</v>
      </c>
      <c r="B147">
        <v>130001</v>
      </c>
      <c r="C147">
        <v>131000</v>
      </c>
      <c r="D147" s="2">
        <v>1341.21</v>
      </c>
      <c r="E147" s="2">
        <v>871.78650000000005</v>
      </c>
      <c r="F147" s="1">
        <f t="shared" si="2"/>
        <v>2212.9965000000002</v>
      </c>
    </row>
    <row r="148" spans="1:6" x14ac:dyDescent="0.25">
      <c r="A148" t="s">
        <v>144</v>
      </c>
      <c r="B148">
        <v>131001</v>
      </c>
      <c r="C148">
        <v>132000</v>
      </c>
      <c r="D148" s="2">
        <v>1347.62</v>
      </c>
      <c r="E148" s="2">
        <v>875.95299999999997</v>
      </c>
      <c r="F148" s="1">
        <f t="shared" si="2"/>
        <v>2223.5729999999999</v>
      </c>
    </row>
    <row r="149" spans="1:6" x14ac:dyDescent="0.25">
      <c r="A149" t="s">
        <v>145</v>
      </c>
      <c r="B149">
        <v>132001</v>
      </c>
      <c r="C149">
        <v>133000</v>
      </c>
      <c r="D149" s="2">
        <v>1354.03</v>
      </c>
      <c r="E149" s="2">
        <v>880.11950000000002</v>
      </c>
      <c r="F149" s="1">
        <f t="shared" si="2"/>
        <v>2234.1495</v>
      </c>
    </row>
    <row r="150" spans="1:6" x14ac:dyDescent="0.25">
      <c r="A150" t="s">
        <v>146</v>
      </c>
      <c r="B150">
        <v>133001</v>
      </c>
      <c r="C150">
        <v>134000</v>
      </c>
      <c r="D150" s="2">
        <v>1360.44</v>
      </c>
      <c r="E150" s="2">
        <v>884.28600000000006</v>
      </c>
      <c r="F150" s="1">
        <f t="shared" si="2"/>
        <v>2244.7260000000001</v>
      </c>
    </row>
    <row r="151" spans="1:6" x14ac:dyDescent="0.25">
      <c r="A151" t="s">
        <v>147</v>
      </c>
      <c r="B151">
        <v>134001</v>
      </c>
      <c r="C151">
        <v>135000</v>
      </c>
      <c r="D151" s="2">
        <v>1366.85</v>
      </c>
      <c r="E151" s="2">
        <v>888.45249999999999</v>
      </c>
      <c r="F151" s="1">
        <f t="shared" si="2"/>
        <v>2255.3024999999998</v>
      </c>
    </row>
    <row r="152" spans="1:6" x14ac:dyDescent="0.25">
      <c r="A152" t="s">
        <v>148</v>
      </c>
      <c r="B152">
        <v>135001</v>
      </c>
      <c r="C152">
        <v>136000</v>
      </c>
      <c r="D152" s="2">
        <v>1373.26</v>
      </c>
      <c r="E152" s="2">
        <v>892.61900000000003</v>
      </c>
      <c r="F152" s="1">
        <f t="shared" si="2"/>
        <v>2265.8789999999999</v>
      </c>
    </row>
    <row r="153" spans="1:6" x14ac:dyDescent="0.25">
      <c r="A153" t="s">
        <v>149</v>
      </c>
      <c r="B153">
        <v>136001</v>
      </c>
      <c r="C153">
        <v>137000</v>
      </c>
      <c r="D153" s="2">
        <v>1379.67</v>
      </c>
      <c r="E153" s="2">
        <v>896.78550000000007</v>
      </c>
      <c r="F153" s="1">
        <f t="shared" si="2"/>
        <v>2276.4555</v>
      </c>
    </row>
    <row r="154" spans="1:6" x14ac:dyDescent="0.25">
      <c r="A154" t="s">
        <v>150</v>
      </c>
      <c r="B154">
        <v>137001</v>
      </c>
      <c r="C154">
        <v>138000</v>
      </c>
      <c r="D154" s="2">
        <v>1386.08</v>
      </c>
      <c r="E154" s="2">
        <v>900.952</v>
      </c>
      <c r="F154" s="1">
        <f t="shared" si="2"/>
        <v>2287.0320000000002</v>
      </c>
    </row>
    <row r="155" spans="1:6" x14ac:dyDescent="0.25">
      <c r="A155" t="s">
        <v>151</v>
      </c>
      <c r="B155">
        <v>138001</v>
      </c>
      <c r="C155">
        <v>139000</v>
      </c>
      <c r="D155" s="2">
        <v>1392.49</v>
      </c>
      <c r="E155" s="2">
        <v>905.11850000000004</v>
      </c>
      <c r="F155" s="1">
        <f t="shared" si="2"/>
        <v>2297.6085000000003</v>
      </c>
    </row>
    <row r="156" spans="1:6" x14ac:dyDescent="0.25">
      <c r="A156" t="s">
        <v>152</v>
      </c>
      <c r="B156">
        <v>139001</v>
      </c>
      <c r="C156">
        <v>140000</v>
      </c>
      <c r="D156" s="2">
        <v>1398.9</v>
      </c>
      <c r="E156" s="2">
        <v>909.28500000000008</v>
      </c>
      <c r="F156" s="1">
        <f t="shared" si="2"/>
        <v>2308.1850000000004</v>
      </c>
    </row>
    <row r="157" spans="1:6" x14ac:dyDescent="0.25">
      <c r="A157" t="s">
        <v>153</v>
      </c>
      <c r="B157">
        <v>140001</v>
      </c>
      <c r="C157">
        <v>141000</v>
      </c>
      <c r="D157" s="2">
        <v>1405.31</v>
      </c>
      <c r="E157" s="2">
        <v>913.45150000000001</v>
      </c>
      <c r="F157" s="1">
        <f t="shared" si="2"/>
        <v>2318.7615000000001</v>
      </c>
    </row>
    <row r="158" spans="1:6" x14ac:dyDescent="0.25">
      <c r="A158" t="s">
        <v>154</v>
      </c>
      <c r="B158">
        <v>141001</v>
      </c>
      <c r="C158">
        <v>142000</v>
      </c>
      <c r="D158" s="2">
        <v>1411.72</v>
      </c>
      <c r="E158" s="2">
        <v>917.61800000000005</v>
      </c>
      <c r="F158" s="1">
        <f t="shared" si="2"/>
        <v>2329.3380000000002</v>
      </c>
    </row>
    <row r="159" spans="1:6" x14ac:dyDescent="0.25">
      <c r="A159" t="s">
        <v>155</v>
      </c>
      <c r="B159">
        <v>142001</v>
      </c>
      <c r="C159">
        <v>143000</v>
      </c>
      <c r="D159" s="2">
        <v>1418.13</v>
      </c>
      <c r="E159" s="2">
        <v>921.78450000000009</v>
      </c>
      <c r="F159" s="1">
        <f t="shared" si="2"/>
        <v>2339.9145000000003</v>
      </c>
    </row>
    <row r="160" spans="1:6" x14ac:dyDescent="0.25">
      <c r="A160" t="s">
        <v>156</v>
      </c>
      <c r="B160">
        <v>143001</v>
      </c>
      <c r="C160">
        <v>144000</v>
      </c>
      <c r="D160" s="2">
        <v>1424.54</v>
      </c>
      <c r="E160" s="2">
        <v>925.95100000000002</v>
      </c>
      <c r="F160" s="1">
        <f t="shared" si="2"/>
        <v>2350.491</v>
      </c>
    </row>
    <row r="161" spans="1:6" x14ac:dyDescent="0.25">
      <c r="A161" t="s">
        <v>157</v>
      </c>
      <c r="B161">
        <v>144001</v>
      </c>
      <c r="C161">
        <v>145000</v>
      </c>
      <c r="D161" s="2">
        <v>1430.95</v>
      </c>
      <c r="E161" s="2">
        <v>930.11750000000006</v>
      </c>
      <c r="F161" s="1">
        <f t="shared" si="2"/>
        <v>2361.0675000000001</v>
      </c>
    </row>
    <row r="162" spans="1:6" x14ac:dyDescent="0.25">
      <c r="A162" t="s">
        <v>158</v>
      </c>
      <c r="B162">
        <v>145001</v>
      </c>
      <c r="C162">
        <v>146000</v>
      </c>
      <c r="D162" s="2">
        <v>1437.3600000000001</v>
      </c>
      <c r="E162" s="2">
        <v>934.28400000000011</v>
      </c>
      <c r="F162" s="1">
        <f t="shared" si="2"/>
        <v>2371.6440000000002</v>
      </c>
    </row>
    <row r="163" spans="1:6" x14ac:dyDescent="0.25">
      <c r="A163" t="s">
        <v>159</v>
      </c>
      <c r="B163">
        <v>146001</v>
      </c>
      <c r="C163">
        <v>147000</v>
      </c>
      <c r="D163" s="2">
        <v>1443.77</v>
      </c>
      <c r="E163" s="2">
        <v>938.45050000000003</v>
      </c>
      <c r="F163" s="1">
        <f t="shared" si="2"/>
        <v>2382.2204999999999</v>
      </c>
    </row>
    <row r="164" spans="1:6" x14ac:dyDescent="0.25">
      <c r="A164" t="s">
        <v>160</v>
      </c>
      <c r="B164">
        <v>147001</v>
      </c>
      <c r="C164">
        <v>148000</v>
      </c>
      <c r="D164" s="2">
        <v>1450.18</v>
      </c>
      <c r="E164" s="2">
        <v>942.61700000000008</v>
      </c>
      <c r="F164" s="1">
        <f t="shared" si="2"/>
        <v>2392.797</v>
      </c>
    </row>
    <row r="165" spans="1:6" x14ac:dyDescent="0.25">
      <c r="A165" t="s">
        <v>161</v>
      </c>
      <c r="B165">
        <v>148001</v>
      </c>
      <c r="C165">
        <v>149000</v>
      </c>
      <c r="D165" s="2">
        <v>1456.5900000000001</v>
      </c>
      <c r="E165" s="2">
        <v>946.78350000000012</v>
      </c>
      <c r="F165" s="1">
        <f t="shared" si="2"/>
        <v>2403.3735000000001</v>
      </c>
    </row>
    <row r="166" spans="1:6" x14ac:dyDescent="0.25">
      <c r="A166" t="s">
        <v>162</v>
      </c>
      <c r="B166">
        <v>149001</v>
      </c>
      <c r="C166">
        <v>150000</v>
      </c>
      <c r="D166" s="2">
        <v>1463</v>
      </c>
      <c r="E166" s="2">
        <v>950.95</v>
      </c>
      <c r="F166" s="1">
        <f>SUM(D166:E166)</f>
        <v>2413.9499999999998</v>
      </c>
    </row>
    <row r="167" spans="1:6" x14ac:dyDescent="0.25">
      <c r="A167" t="s">
        <v>163</v>
      </c>
      <c r="B167">
        <v>150001</v>
      </c>
      <c r="C167">
        <v>151000</v>
      </c>
      <c r="D167" s="2">
        <v>1469.41</v>
      </c>
      <c r="E167" s="2">
        <v>955.11650000000009</v>
      </c>
      <c r="F167" s="1">
        <f t="shared" ref="F167:F230" si="3">SUM(D167:E167)</f>
        <v>2424.5264999999999</v>
      </c>
    </row>
    <row r="168" spans="1:6" x14ac:dyDescent="0.25">
      <c r="A168" t="s">
        <v>164</v>
      </c>
      <c r="B168">
        <v>151001</v>
      </c>
      <c r="C168">
        <v>152000</v>
      </c>
      <c r="D168" s="2">
        <v>1475.82</v>
      </c>
      <c r="E168" s="2">
        <v>959.28300000000002</v>
      </c>
      <c r="F168" s="1">
        <f t="shared" si="3"/>
        <v>2435.1030000000001</v>
      </c>
    </row>
    <row r="169" spans="1:6" x14ac:dyDescent="0.25">
      <c r="A169" t="s">
        <v>165</v>
      </c>
      <c r="B169">
        <v>152001</v>
      </c>
      <c r="C169">
        <v>153000</v>
      </c>
      <c r="D169" s="2">
        <v>1482.23</v>
      </c>
      <c r="E169" s="2">
        <v>963.44950000000006</v>
      </c>
      <c r="F169" s="1">
        <f t="shared" si="3"/>
        <v>2445.6795000000002</v>
      </c>
    </row>
    <row r="170" spans="1:6" x14ac:dyDescent="0.25">
      <c r="A170" t="s">
        <v>166</v>
      </c>
      <c r="B170">
        <v>153001</v>
      </c>
      <c r="C170">
        <v>154000</v>
      </c>
      <c r="D170" s="2">
        <v>1488.6399999999999</v>
      </c>
      <c r="E170" s="2">
        <v>967.61599999999999</v>
      </c>
      <c r="F170" s="1">
        <f t="shared" si="3"/>
        <v>2456.2559999999999</v>
      </c>
    </row>
    <row r="171" spans="1:6" x14ac:dyDescent="0.25">
      <c r="A171" t="s">
        <v>167</v>
      </c>
      <c r="B171">
        <v>154001</v>
      </c>
      <c r="C171">
        <v>155000</v>
      </c>
      <c r="D171" s="2">
        <v>1495.05</v>
      </c>
      <c r="E171" s="2">
        <v>971.78250000000003</v>
      </c>
      <c r="F171" s="1">
        <f t="shared" si="3"/>
        <v>2466.8325</v>
      </c>
    </row>
    <row r="172" spans="1:6" x14ac:dyDescent="0.25">
      <c r="A172" t="s">
        <v>168</v>
      </c>
      <c r="B172">
        <v>155001</v>
      </c>
      <c r="C172">
        <v>156000</v>
      </c>
      <c r="D172" s="2">
        <v>1501.46</v>
      </c>
      <c r="E172" s="2">
        <v>975.94900000000007</v>
      </c>
      <c r="F172" s="1">
        <f t="shared" si="3"/>
        <v>2477.4090000000001</v>
      </c>
    </row>
    <row r="173" spans="1:6" x14ac:dyDescent="0.25">
      <c r="A173" t="s">
        <v>169</v>
      </c>
      <c r="B173">
        <v>156001</v>
      </c>
      <c r="C173">
        <v>157000</v>
      </c>
      <c r="D173" s="2">
        <v>1507.87</v>
      </c>
      <c r="E173" s="2">
        <v>980.1155</v>
      </c>
      <c r="F173" s="1">
        <f t="shared" si="3"/>
        <v>2487.9854999999998</v>
      </c>
    </row>
    <row r="174" spans="1:6" x14ac:dyDescent="0.25">
      <c r="A174" t="s">
        <v>170</v>
      </c>
      <c r="B174">
        <v>157001</v>
      </c>
      <c r="C174">
        <v>158000</v>
      </c>
      <c r="D174" s="2">
        <v>1514.28</v>
      </c>
      <c r="E174" s="2">
        <v>984.28200000000004</v>
      </c>
      <c r="F174" s="1">
        <f t="shared" si="3"/>
        <v>2498.5619999999999</v>
      </c>
    </row>
    <row r="175" spans="1:6" x14ac:dyDescent="0.25">
      <c r="A175" t="s">
        <v>171</v>
      </c>
      <c r="B175">
        <v>158001</v>
      </c>
      <c r="C175">
        <v>159000</v>
      </c>
      <c r="D175" s="2">
        <v>1520.69</v>
      </c>
      <c r="E175" s="2">
        <v>988.44850000000008</v>
      </c>
      <c r="F175" s="1">
        <f t="shared" si="3"/>
        <v>2509.1385</v>
      </c>
    </row>
    <row r="176" spans="1:6" x14ac:dyDescent="0.25">
      <c r="A176" t="s">
        <v>172</v>
      </c>
      <c r="B176">
        <v>159001</v>
      </c>
      <c r="C176">
        <v>160000</v>
      </c>
      <c r="D176" s="2">
        <v>1527.1</v>
      </c>
      <c r="E176" s="2">
        <v>992.61500000000001</v>
      </c>
      <c r="F176" s="1">
        <f t="shared" si="3"/>
        <v>2519.7150000000001</v>
      </c>
    </row>
    <row r="177" spans="1:6" x14ac:dyDescent="0.25">
      <c r="A177" t="s">
        <v>173</v>
      </c>
      <c r="B177">
        <v>160001</v>
      </c>
      <c r="C177">
        <v>161000</v>
      </c>
      <c r="D177" s="2">
        <v>1533.51</v>
      </c>
      <c r="E177" s="2">
        <v>996.78150000000005</v>
      </c>
      <c r="F177" s="1">
        <f t="shared" si="3"/>
        <v>2530.2915000000003</v>
      </c>
    </row>
    <row r="178" spans="1:6" x14ac:dyDescent="0.25">
      <c r="A178" t="s">
        <v>174</v>
      </c>
      <c r="B178">
        <v>161001</v>
      </c>
      <c r="C178">
        <v>162000</v>
      </c>
      <c r="D178" s="2">
        <v>1539.92</v>
      </c>
      <c r="E178" s="2">
        <v>1000.9480000000001</v>
      </c>
      <c r="F178" s="1">
        <f t="shared" si="3"/>
        <v>2540.8680000000004</v>
      </c>
    </row>
    <row r="179" spans="1:6" x14ac:dyDescent="0.25">
      <c r="A179" t="s">
        <v>175</v>
      </c>
      <c r="B179">
        <v>162001</v>
      </c>
      <c r="C179">
        <v>163000</v>
      </c>
      <c r="D179" s="2">
        <v>1546.33</v>
      </c>
      <c r="E179" s="2">
        <v>1005.1145</v>
      </c>
      <c r="F179" s="1">
        <f t="shared" si="3"/>
        <v>2551.4445000000001</v>
      </c>
    </row>
    <row r="180" spans="1:6" x14ac:dyDescent="0.25">
      <c r="A180" t="s">
        <v>176</v>
      </c>
      <c r="B180">
        <v>163001</v>
      </c>
      <c r="C180">
        <v>164000</v>
      </c>
      <c r="D180" s="2">
        <v>1552.74</v>
      </c>
      <c r="E180" s="2">
        <v>1009.2810000000001</v>
      </c>
      <c r="F180" s="1">
        <f t="shared" si="3"/>
        <v>2562.0210000000002</v>
      </c>
    </row>
    <row r="181" spans="1:6" x14ac:dyDescent="0.25">
      <c r="A181" t="s">
        <v>177</v>
      </c>
      <c r="B181">
        <v>164001</v>
      </c>
      <c r="C181">
        <v>165000</v>
      </c>
      <c r="D181" s="2">
        <v>1559.15</v>
      </c>
      <c r="E181" s="2">
        <v>1013.4475000000001</v>
      </c>
      <c r="F181" s="1">
        <f t="shared" si="3"/>
        <v>2572.5975000000003</v>
      </c>
    </row>
    <row r="182" spans="1:6" x14ac:dyDescent="0.25">
      <c r="A182" t="s">
        <v>178</v>
      </c>
      <c r="B182">
        <v>165001</v>
      </c>
      <c r="C182">
        <v>166000</v>
      </c>
      <c r="D182" s="2">
        <v>1565.56</v>
      </c>
      <c r="E182" s="2">
        <v>1017.614</v>
      </c>
      <c r="F182" s="1">
        <f t="shared" si="3"/>
        <v>2583.174</v>
      </c>
    </row>
    <row r="183" spans="1:6" x14ac:dyDescent="0.25">
      <c r="A183" t="s">
        <v>179</v>
      </c>
      <c r="B183">
        <v>166001</v>
      </c>
      <c r="C183">
        <v>167000</v>
      </c>
      <c r="D183" s="2">
        <v>1571.97</v>
      </c>
      <c r="E183" s="2">
        <v>1021.7805000000001</v>
      </c>
      <c r="F183" s="1">
        <f t="shared" si="3"/>
        <v>2593.7505000000001</v>
      </c>
    </row>
    <row r="184" spans="1:6" x14ac:dyDescent="0.25">
      <c r="A184" t="s">
        <v>180</v>
      </c>
      <c r="B184">
        <v>167001</v>
      </c>
      <c r="C184">
        <v>168000</v>
      </c>
      <c r="D184" s="2">
        <v>1578.38</v>
      </c>
      <c r="E184" s="2">
        <v>1025.9470000000001</v>
      </c>
      <c r="F184" s="1">
        <f t="shared" si="3"/>
        <v>2604.3270000000002</v>
      </c>
    </row>
    <row r="185" spans="1:6" x14ac:dyDescent="0.25">
      <c r="A185" t="s">
        <v>181</v>
      </c>
      <c r="B185">
        <v>168001</v>
      </c>
      <c r="C185">
        <v>169000</v>
      </c>
      <c r="D185" s="2">
        <v>1584.79</v>
      </c>
      <c r="E185" s="2">
        <v>1030.1134999999999</v>
      </c>
      <c r="F185" s="1">
        <f t="shared" si="3"/>
        <v>2614.9034999999999</v>
      </c>
    </row>
    <row r="186" spans="1:6" x14ac:dyDescent="0.25">
      <c r="A186" t="s">
        <v>182</v>
      </c>
      <c r="B186">
        <v>169001</v>
      </c>
      <c r="C186">
        <v>170000</v>
      </c>
      <c r="D186" s="2">
        <v>1591.2</v>
      </c>
      <c r="E186" s="2">
        <v>1034.28</v>
      </c>
      <c r="F186" s="1">
        <f t="shared" si="3"/>
        <v>2625.48</v>
      </c>
    </row>
    <row r="187" spans="1:6" x14ac:dyDescent="0.25">
      <c r="A187" t="s">
        <v>183</v>
      </c>
      <c r="B187">
        <v>170001</v>
      </c>
      <c r="C187">
        <v>171000</v>
      </c>
      <c r="D187" s="2">
        <v>1597.6100000000001</v>
      </c>
      <c r="E187" s="2">
        <v>1038.4465</v>
      </c>
      <c r="F187" s="1">
        <f t="shared" si="3"/>
        <v>2636.0565000000001</v>
      </c>
    </row>
    <row r="188" spans="1:6" x14ac:dyDescent="0.25">
      <c r="A188" t="s">
        <v>184</v>
      </c>
      <c r="B188">
        <v>171001</v>
      </c>
      <c r="C188">
        <v>172000</v>
      </c>
      <c r="D188" s="2">
        <v>1604.02</v>
      </c>
      <c r="E188" s="2">
        <v>1042.6130000000001</v>
      </c>
      <c r="F188" s="1">
        <f t="shared" si="3"/>
        <v>2646.6329999999998</v>
      </c>
    </row>
    <row r="189" spans="1:6" x14ac:dyDescent="0.25">
      <c r="A189" t="s">
        <v>185</v>
      </c>
      <c r="B189">
        <v>172001</v>
      </c>
      <c r="C189">
        <v>173000</v>
      </c>
      <c r="D189" s="2">
        <v>1610.43</v>
      </c>
      <c r="E189" s="2">
        <v>1046.7795000000001</v>
      </c>
      <c r="F189" s="1">
        <f t="shared" si="3"/>
        <v>2657.2094999999999</v>
      </c>
    </row>
    <row r="190" spans="1:6" x14ac:dyDescent="0.25">
      <c r="A190" t="s">
        <v>186</v>
      </c>
      <c r="B190">
        <v>173001</v>
      </c>
      <c r="C190">
        <v>174000</v>
      </c>
      <c r="D190" s="2">
        <v>1616.8400000000001</v>
      </c>
      <c r="E190" s="2">
        <v>1050.9460000000001</v>
      </c>
      <c r="F190" s="1">
        <f t="shared" si="3"/>
        <v>2667.7860000000001</v>
      </c>
    </row>
    <row r="191" spans="1:6" x14ac:dyDescent="0.25">
      <c r="A191" t="s">
        <v>187</v>
      </c>
      <c r="B191">
        <v>174001</v>
      </c>
      <c r="C191">
        <v>175000</v>
      </c>
      <c r="D191" s="2">
        <v>1623.25</v>
      </c>
      <c r="E191" s="2">
        <v>1055.1125</v>
      </c>
      <c r="F191" s="1">
        <f t="shared" si="3"/>
        <v>2678.3625000000002</v>
      </c>
    </row>
    <row r="192" spans="1:6" x14ac:dyDescent="0.25">
      <c r="A192" t="s">
        <v>188</v>
      </c>
      <c r="B192">
        <v>175001</v>
      </c>
      <c r="C192">
        <v>176000</v>
      </c>
      <c r="D192" s="2">
        <v>1629.66</v>
      </c>
      <c r="E192" s="2">
        <v>1059.279</v>
      </c>
      <c r="F192" s="1">
        <f t="shared" si="3"/>
        <v>2688.9390000000003</v>
      </c>
    </row>
    <row r="193" spans="1:6" x14ac:dyDescent="0.25">
      <c r="A193" t="s">
        <v>189</v>
      </c>
      <c r="B193">
        <v>176001</v>
      </c>
      <c r="C193">
        <v>177000</v>
      </c>
      <c r="D193" s="2">
        <v>1636.07</v>
      </c>
      <c r="E193" s="2">
        <v>1063.4455</v>
      </c>
      <c r="F193" s="1">
        <f t="shared" si="3"/>
        <v>2699.5155</v>
      </c>
    </row>
    <row r="194" spans="1:6" x14ac:dyDescent="0.25">
      <c r="A194" t="s">
        <v>190</v>
      </c>
      <c r="B194">
        <v>177001</v>
      </c>
      <c r="C194">
        <v>178000</v>
      </c>
      <c r="D194" s="2">
        <v>1642.48</v>
      </c>
      <c r="E194" s="2">
        <v>1067.6120000000001</v>
      </c>
      <c r="F194" s="1">
        <f t="shared" si="3"/>
        <v>2710.0920000000001</v>
      </c>
    </row>
    <row r="195" spans="1:6" x14ac:dyDescent="0.25">
      <c r="A195" t="s">
        <v>191</v>
      </c>
      <c r="B195">
        <v>178001</v>
      </c>
      <c r="C195">
        <v>179000</v>
      </c>
      <c r="D195" s="2">
        <v>1648.8899999999999</v>
      </c>
      <c r="E195" s="2">
        <v>1071.7784999999999</v>
      </c>
      <c r="F195" s="1">
        <f t="shared" si="3"/>
        <v>2720.6684999999998</v>
      </c>
    </row>
    <row r="196" spans="1:6" x14ac:dyDescent="0.25">
      <c r="A196" t="s">
        <v>192</v>
      </c>
      <c r="B196">
        <v>179001</v>
      </c>
      <c r="C196">
        <v>180000</v>
      </c>
      <c r="D196" s="2">
        <v>1655.3</v>
      </c>
      <c r="E196" s="2">
        <v>1075.9449999999999</v>
      </c>
      <c r="F196" s="1">
        <f t="shared" si="3"/>
        <v>2731.2449999999999</v>
      </c>
    </row>
    <row r="197" spans="1:6" x14ac:dyDescent="0.25">
      <c r="A197" t="s">
        <v>193</v>
      </c>
      <c r="B197">
        <v>180001</v>
      </c>
      <c r="C197">
        <v>181000</v>
      </c>
      <c r="D197" s="2">
        <v>1661.71</v>
      </c>
      <c r="E197" s="2">
        <v>1080.1115</v>
      </c>
      <c r="F197" s="1">
        <f t="shared" si="3"/>
        <v>2741.8215</v>
      </c>
    </row>
    <row r="198" spans="1:6" x14ac:dyDescent="0.25">
      <c r="A198" t="s">
        <v>194</v>
      </c>
      <c r="B198">
        <v>181001</v>
      </c>
      <c r="C198">
        <v>182000</v>
      </c>
      <c r="D198" s="2">
        <v>1668.12</v>
      </c>
      <c r="E198" s="2">
        <v>1084.278</v>
      </c>
      <c r="F198" s="1">
        <f t="shared" si="3"/>
        <v>2752.3980000000001</v>
      </c>
    </row>
    <row r="199" spans="1:6" x14ac:dyDescent="0.25">
      <c r="A199" t="s">
        <v>195</v>
      </c>
      <c r="B199">
        <v>182001</v>
      </c>
      <c r="C199">
        <v>183000</v>
      </c>
      <c r="D199" s="2">
        <v>1674.53</v>
      </c>
      <c r="E199" s="2">
        <v>1088.4445000000001</v>
      </c>
      <c r="F199" s="1">
        <f t="shared" si="3"/>
        <v>2762.9745000000003</v>
      </c>
    </row>
    <row r="200" spans="1:6" x14ac:dyDescent="0.25">
      <c r="A200" t="s">
        <v>196</v>
      </c>
      <c r="B200">
        <v>183001</v>
      </c>
      <c r="C200">
        <v>184000</v>
      </c>
      <c r="D200" s="2">
        <v>1680.94</v>
      </c>
      <c r="E200" s="2">
        <v>1092.6110000000001</v>
      </c>
      <c r="F200" s="1">
        <f t="shared" si="3"/>
        <v>2773.5510000000004</v>
      </c>
    </row>
    <row r="201" spans="1:6" x14ac:dyDescent="0.25">
      <c r="A201" t="s">
        <v>197</v>
      </c>
      <c r="B201">
        <v>184001</v>
      </c>
      <c r="C201">
        <v>185000</v>
      </c>
      <c r="D201" s="2">
        <v>1687.35</v>
      </c>
      <c r="E201" s="2">
        <v>1096.7774999999999</v>
      </c>
      <c r="F201" s="1">
        <f t="shared" si="3"/>
        <v>2784.1274999999996</v>
      </c>
    </row>
    <row r="202" spans="1:6" x14ac:dyDescent="0.25">
      <c r="A202" t="s">
        <v>198</v>
      </c>
      <c r="B202">
        <v>185001</v>
      </c>
      <c r="C202">
        <v>186000</v>
      </c>
      <c r="D202" s="2">
        <v>1693.76</v>
      </c>
      <c r="E202" s="2">
        <v>1100.944</v>
      </c>
      <c r="F202" s="1">
        <f t="shared" si="3"/>
        <v>2794.7039999999997</v>
      </c>
    </row>
    <row r="203" spans="1:6" x14ac:dyDescent="0.25">
      <c r="A203" t="s">
        <v>199</v>
      </c>
      <c r="B203">
        <v>186001</v>
      </c>
      <c r="C203">
        <v>187000</v>
      </c>
      <c r="D203" s="2">
        <v>1700.17</v>
      </c>
      <c r="E203" s="2">
        <v>1105.1105</v>
      </c>
      <c r="F203" s="1">
        <f t="shared" si="3"/>
        <v>2805.2804999999998</v>
      </c>
    </row>
    <row r="204" spans="1:6" x14ac:dyDescent="0.25">
      <c r="A204" t="s">
        <v>200</v>
      </c>
      <c r="B204">
        <v>187001</v>
      </c>
      <c r="C204">
        <v>188000</v>
      </c>
      <c r="D204" s="2">
        <v>1706.58</v>
      </c>
      <c r="E204" s="2">
        <v>1109.277</v>
      </c>
      <c r="F204" s="1">
        <f t="shared" si="3"/>
        <v>2815.857</v>
      </c>
    </row>
    <row r="205" spans="1:6" x14ac:dyDescent="0.25">
      <c r="A205" t="s">
        <v>201</v>
      </c>
      <c r="B205">
        <v>188001</v>
      </c>
      <c r="C205">
        <v>189000</v>
      </c>
      <c r="D205" s="2">
        <v>1712.99</v>
      </c>
      <c r="E205" s="2">
        <v>1113.4435000000001</v>
      </c>
      <c r="F205" s="1">
        <f t="shared" si="3"/>
        <v>2826.4335000000001</v>
      </c>
    </row>
    <row r="206" spans="1:6" x14ac:dyDescent="0.25">
      <c r="A206" t="s">
        <v>202</v>
      </c>
      <c r="B206">
        <v>189001</v>
      </c>
      <c r="C206">
        <v>190000</v>
      </c>
      <c r="D206" s="2">
        <v>1719.4</v>
      </c>
      <c r="E206" s="2">
        <v>1117.6100000000001</v>
      </c>
      <c r="F206" s="1">
        <f t="shared" si="3"/>
        <v>2837.01</v>
      </c>
    </row>
    <row r="207" spans="1:6" x14ac:dyDescent="0.25">
      <c r="A207" t="s">
        <v>203</v>
      </c>
      <c r="B207">
        <v>190001</v>
      </c>
      <c r="C207">
        <v>191000</v>
      </c>
      <c r="D207" s="2">
        <v>1725.81</v>
      </c>
      <c r="E207" s="2">
        <v>1121.7764999999999</v>
      </c>
      <c r="F207" s="1">
        <f t="shared" si="3"/>
        <v>2847.5864999999999</v>
      </c>
    </row>
    <row r="208" spans="1:6" x14ac:dyDescent="0.25">
      <c r="A208" t="s">
        <v>204</v>
      </c>
      <c r="B208">
        <v>191001</v>
      </c>
      <c r="C208">
        <v>192000</v>
      </c>
      <c r="D208" s="2">
        <v>1732.22</v>
      </c>
      <c r="E208" s="2">
        <v>1125.943</v>
      </c>
      <c r="F208" s="1">
        <f t="shared" si="3"/>
        <v>2858.163</v>
      </c>
    </row>
    <row r="209" spans="1:6" x14ac:dyDescent="0.25">
      <c r="A209" t="s">
        <v>205</v>
      </c>
      <c r="B209">
        <v>192001</v>
      </c>
      <c r="C209">
        <v>193000</v>
      </c>
      <c r="D209" s="2">
        <v>1738.63</v>
      </c>
      <c r="E209" s="2">
        <v>1130.1095</v>
      </c>
      <c r="F209" s="1">
        <f t="shared" si="3"/>
        <v>2868.7395000000001</v>
      </c>
    </row>
    <row r="210" spans="1:6" x14ac:dyDescent="0.25">
      <c r="A210" t="s">
        <v>206</v>
      </c>
      <c r="B210">
        <v>193001</v>
      </c>
      <c r="C210">
        <v>194000</v>
      </c>
      <c r="D210" s="2">
        <v>1745.04</v>
      </c>
      <c r="E210" s="2">
        <v>1134.2760000000001</v>
      </c>
      <c r="F210" s="1">
        <f t="shared" si="3"/>
        <v>2879.3159999999998</v>
      </c>
    </row>
    <row r="211" spans="1:6" x14ac:dyDescent="0.25">
      <c r="A211" t="s">
        <v>207</v>
      </c>
      <c r="B211">
        <v>194001</v>
      </c>
      <c r="C211">
        <v>195000</v>
      </c>
      <c r="D211" s="2">
        <v>1751.45</v>
      </c>
      <c r="E211" s="2">
        <v>1138.4425000000001</v>
      </c>
      <c r="F211" s="1">
        <f t="shared" si="3"/>
        <v>2889.8924999999999</v>
      </c>
    </row>
    <row r="212" spans="1:6" x14ac:dyDescent="0.25">
      <c r="A212" t="s">
        <v>208</v>
      </c>
      <c r="B212">
        <v>195001</v>
      </c>
      <c r="C212">
        <v>196000</v>
      </c>
      <c r="D212" s="2">
        <v>1757.8600000000001</v>
      </c>
      <c r="E212" s="2">
        <v>1142.6090000000002</v>
      </c>
      <c r="F212" s="1">
        <f t="shared" si="3"/>
        <v>2900.4690000000001</v>
      </c>
    </row>
    <row r="213" spans="1:6" x14ac:dyDescent="0.25">
      <c r="A213" t="s">
        <v>209</v>
      </c>
      <c r="B213">
        <v>196001</v>
      </c>
      <c r="C213">
        <v>197000</v>
      </c>
      <c r="D213" s="2">
        <v>1764.27</v>
      </c>
      <c r="E213" s="2">
        <v>1146.7755</v>
      </c>
      <c r="F213" s="1">
        <f t="shared" si="3"/>
        <v>2911.0455000000002</v>
      </c>
    </row>
    <row r="214" spans="1:6" x14ac:dyDescent="0.25">
      <c r="A214" t="s">
        <v>210</v>
      </c>
      <c r="B214">
        <v>197001</v>
      </c>
      <c r="C214">
        <v>198000</v>
      </c>
      <c r="D214" s="2">
        <v>1770.68</v>
      </c>
      <c r="E214" s="2">
        <v>1150.942</v>
      </c>
      <c r="F214" s="1">
        <f t="shared" si="3"/>
        <v>2921.6220000000003</v>
      </c>
    </row>
    <row r="215" spans="1:6" x14ac:dyDescent="0.25">
      <c r="A215" t="s">
        <v>211</v>
      </c>
      <c r="B215">
        <v>198001</v>
      </c>
      <c r="C215">
        <v>199000</v>
      </c>
      <c r="D215" s="2">
        <v>1777.0900000000001</v>
      </c>
      <c r="E215" s="2">
        <v>1155.1085</v>
      </c>
      <c r="F215" s="1">
        <f t="shared" si="3"/>
        <v>2932.1985000000004</v>
      </c>
    </row>
    <row r="216" spans="1:6" x14ac:dyDescent="0.25">
      <c r="A216" t="s">
        <v>212</v>
      </c>
      <c r="B216">
        <v>199001</v>
      </c>
      <c r="C216">
        <v>200000</v>
      </c>
      <c r="D216" s="2">
        <v>1783.5</v>
      </c>
      <c r="E216" s="2">
        <v>1159.2750000000001</v>
      </c>
      <c r="F216" s="1">
        <f t="shared" si="3"/>
        <v>2942.7750000000001</v>
      </c>
    </row>
    <row r="217" spans="1:6" x14ac:dyDescent="0.25">
      <c r="A217" t="s">
        <v>213</v>
      </c>
      <c r="B217">
        <v>200001</v>
      </c>
      <c r="C217">
        <v>201000</v>
      </c>
      <c r="D217" s="2">
        <v>1789.9099999999999</v>
      </c>
      <c r="E217" s="2">
        <v>1163.4414999999999</v>
      </c>
      <c r="F217" s="1">
        <f t="shared" si="3"/>
        <v>2953.3514999999998</v>
      </c>
    </row>
    <row r="218" spans="1:6" x14ac:dyDescent="0.25">
      <c r="A218" t="s">
        <v>214</v>
      </c>
      <c r="B218">
        <v>201001</v>
      </c>
      <c r="C218">
        <v>202000</v>
      </c>
      <c r="D218" s="2">
        <v>1796.3200000000002</v>
      </c>
      <c r="E218" s="2">
        <v>1167.6080000000002</v>
      </c>
      <c r="F218" s="1">
        <f t="shared" si="3"/>
        <v>2963.9280000000003</v>
      </c>
    </row>
    <row r="219" spans="1:6" x14ac:dyDescent="0.25">
      <c r="A219" t="s">
        <v>215</v>
      </c>
      <c r="B219">
        <v>202001</v>
      </c>
      <c r="C219">
        <v>203000</v>
      </c>
      <c r="D219" s="2">
        <v>1802.73</v>
      </c>
      <c r="E219" s="2">
        <v>1171.7745</v>
      </c>
      <c r="F219" s="1">
        <f t="shared" si="3"/>
        <v>2974.5045</v>
      </c>
    </row>
    <row r="220" spans="1:6" x14ac:dyDescent="0.25">
      <c r="A220" t="s">
        <v>216</v>
      </c>
      <c r="B220">
        <v>203001</v>
      </c>
      <c r="C220">
        <v>204000</v>
      </c>
      <c r="D220" s="2">
        <v>1809.1399999999999</v>
      </c>
      <c r="E220" s="2">
        <v>1175.941</v>
      </c>
      <c r="F220" s="1">
        <f t="shared" si="3"/>
        <v>2985.0810000000001</v>
      </c>
    </row>
    <row r="221" spans="1:6" x14ac:dyDescent="0.25">
      <c r="A221" t="s">
        <v>217</v>
      </c>
      <c r="B221">
        <v>204001</v>
      </c>
      <c r="C221">
        <v>205000</v>
      </c>
      <c r="D221" s="2">
        <v>1815.5500000000002</v>
      </c>
      <c r="E221" s="2">
        <v>1180.1075000000001</v>
      </c>
      <c r="F221" s="1">
        <f t="shared" si="3"/>
        <v>2995.6575000000003</v>
      </c>
    </row>
    <row r="222" spans="1:6" x14ac:dyDescent="0.25">
      <c r="A222" t="s">
        <v>218</v>
      </c>
      <c r="B222">
        <v>205001</v>
      </c>
      <c r="C222">
        <v>206000</v>
      </c>
      <c r="D222" s="2">
        <v>1821.96</v>
      </c>
      <c r="E222" s="2">
        <v>1184.2740000000001</v>
      </c>
      <c r="F222" s="1">
        <f t="shared" si="3"/>
        <v>3006.2340000000004</v>
      </c>
    </row>
    <row r="223" spans="1:6" x14ac:dyDescent="0.25">
      <c r="A223" t="s">
        <v>219</v>
      </c>
      <c r="B223">
        <v>206001</v>
      </c>
      <c r="C223">
        <v>207000</v>
      </c>
      <c r="D223" s="2">
        <v>1828.37</v>
      </c>
      <c r="E223" s="2">
        <v>1188.4404999999999</v>
      </c>
      <c r="F223" s="1">
        <f t="shared" si="3"/>
        <v>3016.8104999999996</v>
      </c>
    </row>
    <row r="224" spans="1:6" x14ac:dyDescent="0.25">
      <c r="A224" t="s">
        <v>220</v>
      </c>
      <c r="B224">
        <v>207001</v>
      </c>
      <c r="C224">
        <v>208000</v>
      </c>
      <c r="D224" s="2">
        <v>1834.78</v>
      </c>
      <c r="E224" s="2">
        <v>1192.607</v>
      </c>
      <c r="F224" s="1">
        <f t="shared" si="3"/>
        <v>3027.3869999999997</v>
      </c>
    </row>
    <row r="225" spans="1:6" x14ac:dyDescent="0.25">
      <c r="A225" t="s">
        <v>221</v>
      </c>
      <c r="B225">
        <v>208001</v>
      </c>
      <c r="C225">
        <v>209000</v>
      </c>
      <c r="D225" s="2">
        <v>1841.19</v>
      </c>
      <c r="E225" s="2">
        <v>1196.7735</v>
      </c>
      <c r="F225" s="1">
        <f t="shared" si="3"/>
        <v>3037.9634999999998</v>
      </c>
    </row>
    <row r="226" spans="1:6" x14ac:dyDescent="0.25">
      <c r="A226" t="s">
        <v>222</v>
      </c>
      <c r="B226">
        <v>209001</v>
      </c>
      <c r="C226">
        <v>210000</v>
      </c>
      <c r="D226" s="2">
        <v>1847.6</v>
      </c>
      <c r="E226" s="2">
        <v>1200.94</v>
      </c>
      <c r="F226" s="1">
        <f t="shared" si="3"/>
        <v>3048.54</v>
      </c>
    </row>
    <row r="227" spans="1:6" x14ac:dyDescent="0.25">
      <c r="A227" t="s">
        <v>223</v>
      </c>
      <c r="B227">
        <v>210001</v>
      </c>
      <c r="C227">
        <v>211000</v>
      </c>
      <c r="D227" s="2">
        <v>1854.01</v>
      </c>
      <c r="E227" s="2">
        <v>1205.1065000000001</v>
      </c>
      <c r="F227" s="1">
        <f t="shared" si="3"/>
        <v>3059.1165000000001</v>
      </c>
    </row>
    <row r="228" spans="1:6" x14ac:dyDescent="0.25">
      <c r="A228" t="s">
        <v>224</v>
      </c>
      <c r="B228">
        <v>211001</v>
      </c>
      <c r="C228">
        <v>212000</v>
      </c>
      <c r="D228" s="2">
        <v>1860.42</v>
      </c>
      <c r="E228" s="2">
        <v>1209.2730000000001</v>
      </c>
      <c r="F228" s="1">
        <f t="shared" si="3"/>
        <v>3069.6930000000002</v>
      </c>
    </row>
    <row r="229" spans="1:6" x14ac:dyDescent="0.25">
      <c r="A229" t="s">
        <v>225</v>
      </c>
      <c r="B229">
        <v>212001</v>
      </c>
      <c r="C229">
        <v>213000</v>
      </c>
      <c r="D229" s="2">
        <v>1866.83</v>
      </c>
      <c r="E229" s="2">
        <v>1213.4395</v>
      </c>
      <c r="F229" s="1">
        <f t="shared" si="3"/>
        <v>3080.2694999999999</v>
      </c>
    </row>
    <row r="230" spans="1:6" x14ac:dyDescent="0.25">
      <c r="A230" t="s">
        <v>226</v>
      </c>
      <c r="B230">
        <v>213001</v>
      </c>
      <c r="C230">
        <v>214000</v>
      </c>
      <c r="D230" s="2">
        <v>1873.24</v>
      </c>
      <c r="E230" s="2">
        <v>1217.606</v>
      </c>
      <c r="F230" s="1">
        <f t="shared" si="3"/>
        <v>3090.846</v>
      </c>
    </row>
    <row r="231" spans="1:6" x14ac:dyDescent="0.25">
      <c r="A231" t="s">
        <v>227</v>
      </c>
      <c r="B231">
        <v>214001</v>
      </c>
      <c r="C231">
        <v>215000</v>
      </c>
      <c r="D231" s="2">
        <v>1879.65</v>
      </c>
      <c r="E231" s="2">
        <v>1221.7725</v>
      </c>
      <c r="F231" s="1">
        <f t="shared" ref="F231:F294" si="4">SUM(D231:E231)</f>
        <v>3101.4225000000001</v>
      </c>
    </row>
    <row r="232" spans="1:6" x14ac:dyDescent="0.25">
      <c r="A232" t="s">
        <v>228</v>
      </c>
      <c r="B232">
        <v>215001</v>
      </c>
      <c r="C232">
        <v>216000</v>
      </c>
      <c r="D232" s="2">
        <v>1886.06</v>
      </c>
      <c r="E232" s="2">
        <v>1225.9390000000001</v>
      </c>
      <c r="F232" s="1">
        <f t="shared" si="4"/>
        <v>3111.9989999999998</v>
      </c>
    </row>
    <row r="233" spans="1:6" x14ac:dyDescent="0.25">
      <c r="A233" t="s">
        <v>229</v>
      </c>
      <c r="B233">
        <v>216001</v>
      </c>
      <c r="C233">
        <v>217000</v>
      </c>
      <c r="D233" s="2">
        <v>1892.47</v>
      </c>
      <c r="E233" s="2">
        <v>1230.1055000000001</v>
      </c>
      <c r="F233" s="1">
        <f t="shared" si="4"/>
        <v>3122.5754999999999</v>
      </c>
    </row>
    <row r="234" spans="1:6" x14ac:dyDescent="0.25">
      <c r="A234" t="s">
        <v>230</v>
      </c>
      <c r="B234">
        <v>217001</v>
      </c>
      <c r="C234">
        <v>218000</v>
      </c>
      <c r="D234" s="2">
        <v>1898.88</v>
      </c>
      <c r="E234" s="2">
        <v>1234.2720000000002</v>
      </c>
      <c r="F234" s="1">
        <f t="shared" si="4"/>
        <v>3133.152</v>
      </c>
    </row>
    <row r="235" spans="1:6" x14ac:dyDescent="0.25">
      <c r="A235" t="s">
        <v>231</v>
      </c>
      <c r="B235">
        <v>218001</v>
      </c>
      <c r="C235">
        <v>219000</v>
      </c>
      <c r="D235" s="2">
        <v>1905.29</v>
      </c>
      <c r="E235" s="2">
        <v>1238.4385</v>
      </c>
      <c r="F235" s="1">
        <f t="shared" si="4"/>
        <v>3143.7285000000002</v>
      </c>
    </row>
    <row r="236" spans="1:6" x14ac:dyDescent="0.25">
      <c r="A236" t="s">
        <v>232</v>
      </c>
      <c r="B236">
        <v>219001</v>
      </c>
      <c r="C236">
        <v>220000</v>
      </c>
      <c r="D236" s="2">
        <v>1911.7</v>
      </c>
      <c r="E236" s="2">
        <v>1242.605</v>
      </c>
      <c r="F236" s="1">
        <f t="shared" si="4"/>
        <v>3154.3050000000003</v>
      </c>
    </row>
    <row r="237" spans="1:6" x14ac:dyDescent="0.25">
      <c r="A237" t="s">
        <v>233</v>
      </c>
      <c r="B237">
        <v>220001</v>
      </c>
      <c r="C237">
        <v>221000</v>
      </c>
      <c r="D237" s="2">
        <v>1918.1100000000001</v>
      </c>
      <c r="E237" s="2">
        <v>1246.7715000000001</v>
      </c>
      <c r="F237" s="1">
        <f t="shared" si="4"/>
        <v>3164.8815000000004</v>
      </c>
    </row>
    <row r="238" spans="1:6" x14ac:dyDescent="0.25">
      <c r="A238" t="s">
        <v>234</v>
      </c>
      <c r="B238">
        <v>221001</v>
      </c>
      <c r="C238">
        <v>222000</v>
      </c>
      <c r="D238" s="2">
        <v>1924.52</v>
      </c>
      <c r="E238" s="2">
        <v>1250.9380000000001</v>
      </c>
      <c r="F238" s="1">
        <f t="shared" si="4"/>
        <v>3175.4580000000001</v>
      </c>
    </row>
    <row r="239" spans="1:6" x14ac:dyDescent="0.25">
      <c r="A239" t="s">
        <v>235</v>
      </c>
      <c r="B239">
        <v>222001</v>
      </c>
      <c r="C239">
        <v>223000</v>
      </c>
      <c r="D239" s="2">
        <v>1930.93</v>
      </c>
      <c r="E239" s="2">
        <v>1255.1045000000001</v>
      </c>
      <c r="F239" s="1">
        <f t="shared" si="4"/>
        <v>3186.0345000000002</v>
      </c>
    </row>
    <row r="240" spans="1:6" x14ac:dyDescent="0.25">
      <c r="A240" t="s">
        <v>236</v>
      </c>
      <c r="B240">
        <v>223001</v>
      </c>
      <c r="C240">
        <v>224000</v>
      </c>
      <c r="D240" s="2">
        <v>1937.3400000000001</v>
      </c>
      <c r="E240" s="2">
        <v>1259.2710000000002</v>
      </c>
      <c r="F240" s="1">
        <f t="shared" si="4"/>
        <v>3196.6110000000003</v>
      </c>
    </row>
    <row r="241" spans="1:6" x14ac:dyDescent="0.25">
      <c r="A241" t="s">
        <v>237</v>
      </c>
      <c r="B241">
        <v>224001</v>
      </c>
      <c r="C241">
        <v>225000</v>
      </c>
      <c r="D241" s="2">
        <v>1943.75</v>
      </c>
      <c r="E241" s="2">
        <v>1263.4375</v>
      </c>
      <c r="F241" s="1">
        <f t="shared" si="4"/>
        <v>3207.1875</v>
      </c>
    </row>
    <row r="242" spans="1:6" x14ac:dyDescent="0.25">
      <c r="A242" t="s">
        <v>238</v>
      </c>
      <c r="B242">
        <v>225001</v>
      </c>
      <c r="C242">
        <v>226000</v>
      </c>
      <c r="D242" s="2">
        <v>1950.1599999999999</v>
      </c>
      <c r="E242" s="2">
        <v>1267.604</v>
      </c>
      <c r="F242" s="1">
        <f t="shared" si="4"/>
        <v>3217.7640000000001</v>
      </c>
    </row>
    <row r="243" spans="1:6" x14ac:dyDescent="0.25">
      <c r="A243" t="s">
        <v>239</v>
      </c>
      <c r="B243">
        <v>226001</v>
      </c>
      <c r="C243">
        <v>227000</v>
      </c>
      <c r="D243" s="2">
        <v>1956.5700000000002</v>
      </c>
      <c r="E243" s="2">
        <v>1271.7705000000001</v>
      </c>
      <c r="F243" s="1">
        <f t="shared" si="4"/>
        <v>3228.3405000000002</v>
      </c>
    </row>
    <row r="244" spans="1:6" x14ac:dyDescent="0.25">
      <c r="A244" t="s">
        <v>240</v>
      </c>
      <c r="B244">
        <v>227001</v>
      </c>
      <c r="C244">
        <v>228000</v>
      </c>
      <c r="D244" s="2">
        <v>1962.98</v>
      </c>
      <c r="E244" s="2">
        <v>1275.9370000000001</v>
      </c>
      <c r="F244" s="1">
        <f t="shared" si="4"/>
        <v>3238.9170000000004</v>
      </c>
    </row>
    <row r="245" spans="1:6" x14ac:dyDescent="0.25">
      <c r="A245" t="s">
        <v>241</v>
      </c>
      <c r="B245">
        <v>228001</v>
      </c>
      <c r="C245">
        <v>229000</v>
      </c>
      <c r="D245" s="2">
        <v>1969.3899999999999</v>
      </c>
      <c r="E245" s="2">
        <v>1280.1034999999999</v>
      </c>
      <c r="F245" s="1">
        <f t="shared" si="4"/>
        <v>3249.4934999999996</v>
      </c>
    </row>
    <row r="246" spans="1:6" x14ac:dyDescent="0.25">
      <c r="A246" t="s">
        <v>242</v>
      </c>
      <c r="B246">
        <v>229001</v>
      </c>
      <c r="C246">
        <v>230000</v>
      </c>
      <c r="D246" s="2">
        <v>1975.8000000000002</v>
      </c>
      <c r="E246" s="2">
        <v>1284.2700000000002</v>
      </c>
      <c r="F246" s="1">
        <f t="shared" si="4"/>
        <v>3260.0700000000006</v>
      </c>
    </row>
    <row r="247" spans="1:6" x14ac:dyDescent="0.25">
      <c r="A247" t="s">
        <v>243</v>
      </c>
      <c r="B247">
        <v>230001</v>
      </c>
      <c r="C247">
        <v>231000</v>
      </c>
      <c r="D247" s="2">
        <v>1982.21</v>
      </c>
      <c r="E247" s="2">
        <v>1288.4365</v>
      </c>
      <c r="F247" s="1">
        <f t="shared" si="4"/>
        <v>3270.6464999999998</v>
      </c>
    </row>
    <row r="248" spans="1:6" x14ac:dyDescent="0.25">
      <c r="A248" t="s">
        <v>244</v>
      </c>
      <c r="B248">
        <v>231001</v>
      </c>
      <c r="C248">
        <v>232000</v>
      </c>
      <c r="D248" s="2">
        <v>1988.62</v>
      </c>
      <c r="E248" s="2">
        <v>1292.6030000000001</v>
      </c>
      <c r="F248" s="1">
        <f t="shared" si="4"/>
        <v>3281.223</v>
      </c>
    </row>
    <row r="249" spans="1:6" x14ac:dyDescent="0.25">
      <c r="A249" t="s">
        <v>245</v>
      </c>
      <c r="B249">
        <v>232001</v>
      </c>
      <c r="C249">
        <v>233000</v>
      </c>
      <c r="D249" s="2">
        <v>1995.03</v>
      </c>
      <c r="E249" s="2">
        <v>1296.7695000000001</v>
      </c>
      <c r="F249" s="1">
        <f t="shared" si="4"/>
        <v>3291.7995000000001</v>
      </c>
    </row>
    <row r="250" spans="1:6" x14ac:dyDescent="0.25">
      <c r="A250" t="s">
        <v>246</v>
      </c>
      <c r="B250">
        <v>233001</v>
      </c>
      <c r="C250">
        <v>234000</v>
      </c>
      <c r="D250" s="2">
        <v>2001.44</v>
      </c>
      <c r="E250" s="2">
        <v>1300.9360000000001</v>
      </c>
      <c r="F250" s="1">
        <f t="shared" si="4"/>
        <v>3302.3760000000002</v>
      </c>
    </row>
    <row r="251" spans="1:6" x14ac:dyDescent="0.25">
      <c r="A251" t="s">
        <v>247</v>
      </c>
      <c r="B251">
        <v>234001</v>
      </c>
      <c r="C251">
        <v>235000</v>
      </c>
      <c r="D251" s="2">
        <v>2007.85</v>
      </c>
      <c r="E251" s="2">
        <v>1305.1025</v>
      </c>
      <c r="F251" s="1">
        <f t="shared" si="4"/>
        <v>3312.9524999999999</v>
      </c>
    </row>
    <row r="252" spans="1:6" x14ac:dyDescent="0.25">
      <c r="A252" t="s">
        <v>248</v>
      </c>
      <c r="B252">
        <v>235001</v>
      </c>
      <c r="C252">
        <v>236000</v>
      </c>
      <c r="D252" s="2">
        <v>2014.26</v>
      </c>
      <c r="E252" s="2">
        <v>1309.269</v>
      </c>
      <c r="F252" s="1">
        <f t="shared" si="4"/>
        <v>3323.529</v>
      </c>
    </row>
    <row r="253" spans="1:6" x14ac:dyDescent="0.25">
      <c r="A253" t="s">
        <v>249</v>
      </c>
      <c r="B253">
        <v>236001</v>
      </c>
      <c r="C253">
        <v>237000</v>
      </c>
      <c r="D253" s="2">
        <v>2020.67</v>
      </c>
      <c r="E253" s="2">
        <v>1313.4355</v>
      </c>
      <c r="F253" s="1">
        <f t="shared" si="4"/>
        <v>3334.1055000000001</v>
      </c>
    </row>
    <row r="254" spans="1:6" x14ac:dyDescent="0.25">
      <c r="A254" t="s">
        <v>250</v>
      </c>
      <c r="B254">
        <v>237001</v>
      </c>
      <c r="C254">
        <v>238000</v>
      </c>
      <c r="D254" s="2">
        <v>2027.08</v>
      </c>
      <c r="E254" s="2">
        <v>1317.6020000000001</v>
      </c>
      <c r="F254" s="1">
        <f t="shared" si="4"/>
        <v>3344.6819999999998</v>
      </c>
    </row>
    <row r="255" spans="1:6" x14ac:dyDescent="0.25">
      <c r="A255" t="s">
        <v>251</v>
      </c>
      <c r="B255">
        <v>238001</v>
      </c>
      <c r="C255">
        <v>239000</v>
      </c>
      <c r="D255" s="2">
        <v>2033.49</v>
      </c>
      <c r="E255" s="2">
        <v>1321.7685000000001</v>
      </c>
      <c r="F255" s="1">
        <f t="shared" si="4"/>
        <v>3355.2584999999999</v>
      </c>
    </row>
    <row r="256" spans="1:6" x14ac:dyDescent="0.25">
      <c r="A256" t="s">
        <v>252</v>
      </c>
      <c r="B256">
        <v>239001</v>
      </c>
      <c r="C256">
        <v>240000</v>
      </c>
      <c r="D256" s="2">
        <v>2039.9</v>
      </c>
      <c r="E256" s="2">
        <v>1325.9350000000002</v>
      </c>
      <c r="F256" s="1">
        <f t="shared" si="4"/>
        <v>3365.835</v>
      </c>
    </row>
    <row r="257" spans="1:6" x14ac:dyDescent="0.25">
      <c r="A257" t="s">
        <v>253</v>
      </c>
      <c r="B257">
        <v>240001</v>
      </c>
      <c r="C257">
        <v>241000</v>
      </c>
      <c r="D257" s="2">
        <v>2046.31</v>
      </c>
      <c r="E257" s="2">
        <v>1330.1015</v>
      </c>
      <c r="F257" s="1">
        <f t="shared" si="4"/>
        <v>3376.4115000000002</v>
      </c>
    </row>
    <row r="258" spans="1:6" x14ac:dyDescent="0.25">
      <c r="A258" t="s">
        <v>254</v>
      </c>
      <c r="B258">
        <v>241001</v>
      </c>
      <c r="C258">
        <v>242000</v>
      </c>
      <c r="D258" s="2">
        <v>2052.7200000000003</v>
      </c>
      <c r="E258" s="2">
        <v>1334.2680000000003</v>
      </c>
      <c r="F258" s="1">
        <f t="shared" si="4"/>
        <v>3386.9880000000003</v>
      </c>
    </row>
    <row r="259" spans="1:6" x14ac:dyDescent="0.25">
      <c r="A259" t="s">
        <v>255</v>
      </c>
      <c r="B259">
        <v>242001</v>
      </c>
      <c r="C259">
        <v>243000</v>
      </c>
      <c r="D259" s="2">
        <v>2059.13</v>
      </c>
      <c r="E259" s="2">
        <v>1338.4345000000001</v>
      </c>
      <c r="F259" s="1">
        <f t="shared" si="4"/>
        <v>3397.5645000000004</v>
      </c>
    </row>
    <row r="260" spans="1:6" x14ac:dyDescent="0.25">
      <c r="A260" t="s">
        <v>256</v>
      </c>
      <c r="B260">
        <v>243001</v>
      </c>
      <c r="C260">
        <v>244000</v>
      </c>
      <c r="D260" s="2">
        <v>2065.54</v>
      </c>
      <c r="E260" s="2">
        <v>1342.6010000000001</v>
      </c>
      <c r="F260" s="1">
        <f t="shared" si="4"/>
        <v>3408.1410000000001</v>
      </c>
    </row>
    <row r="261" spans="1:6" x14ac:dyDescent="0.25">
      <c r="A261" t="s">
        <v>257</v>
      </c>
      <c r="B261">
        <v>244001</v>
      </c>
      <c r="C261">
        <v>245000</v>
      </c>
      <c r="D261" s="2">
        <v>2071.9499999999998</v>
      </c>
      <c r="E261" s="2">
        <v>1346.7674999999999</v>
      </c>
      <c r="F261" s="1">
        <f t="shared" si="4"/>
        <v>3418.7174999999997</v>
      </c>
    </row>
    <row r="262" spans="1:6" x14ac:dyDescent="0.25">
      <c r="A262" t="s">
        <v>258</v>
      </c>
      <c r="B262">
        <v>245001</v>
      </c>
      <c r="C262">
        <v>246000</v>
      </c>
      <c r="D262" s="2">
        <v>2078.36</v>
      </c>
      <c r="E262" s="2">
        <v>1350.9340000000002</v>
      </c>
      <c r="F262" s="1">
        <f t="shared" si="4"/>
        <v>3429.2940000000003</v>
      </c>
    </row>
    <row r="263" spans="1:6" x14ac:dyDescent="0.25">
      <c r="A263" t="s">
        <v>259</v>
      </c>
      <c r="B263">
        <v>246001</v>
      </c>
      <c r="C263">
        <v>247000</v>
      </c>
      <c r="D263" s="2">
        <v>2084.77</v>
      </c>
      <c r="E263" s="2">
        <v>1355.1005</v>
      </c>
      <c r="F263" s="1">
        <f t="shared" si="4"/>
        <v>3439.8705</v>
      </c>
    </row>
    <row r="264" spans="1:6" x14ac:dyDescent="0.25">
      <c r="A264" t="s">
        <v>260</v>
      </c>
      <c r="B264">
        <v>247001</v>
      </c>
      <c r="C264">
        <v>248000</v>
      </c>
      <c r="D264" s="2">
        <v>2091.1800000000003</v>
      </c>
      <c r="E264" s="2">
        <v>1359.2670000000003</v>
      </c>
      <c r="F264" s="1">
        <f t="shared" si="4"/>
        <v>3450.4470000000006</v>
      </c>
    </row>
    <row r="265" spans="1:6" x14ac:dyDescent="0.25">
      <c r="A265" t="s">
        <v>261</v>
      </c>
      <c r="B265">
        <v>248001</v>
      </c>
      <c r="C265">
        <v>249000</v>
      </c>
      <c r="D265" s="2">
        <v>2097.59</v>
      </c>
      <c r="E265" s="2">
        <v>1363.4335000000001</v>
      </c>
      <c r="F265" s="1">
        <f t="shared" si="4"/>
        <v>3461.0235000000002</v>
      </c>
    </row>
    <row r="266" spans="1:6" x14ac:dyDescent="0.25">
      <c r="A266" t="s">
        <v>262</v>
      </c>
      <c r="B266">
        <v>249001</v>
      </c>
      <c r="C266">
        <v>250000</v>
      </c>
      <c r="D266" s="2">
        <v>2104</v>
      </c>
      <c r="E266" s="2">
        <v>1367.6000000000001</v>
      </c>
      <c r="F266" s="1">
        <f t="shared" si="4"/>
        <v>3471.6000000000004</v>
      </c>
    </row>
    <row r="267" spans="1:6" x14ac:dyDescent="0.25">
      <c r="A267" t="s">
        <v>263</v>
      </c>
      <c r="B267">
        <v>250001</v>
      </c>
      <c r="C267">
        <v>251000</v>
      </c>
      <c r="D267" s="2">
        <v>2110.41</v>
      </c>
      <c r="E267" s="2">
        <v>1371.7665</v>
      </c>
      <c r="F267" s="1">
        <f t="shared" si="4"/>
        <v>3482.1764999999996</v>
      </c>
    </row>
    <row r="268" spans="1:6" x14ac:dyDescent="0.25">
      <c r="A268" t="s">
        <v>264</v>
      </c>
      <c r="B268">
        <v>251001</v>
      </c>
      <c r="C268">
        <v>252000</v>
      </c>
      <c r="D268" s="2">
        <v>2116.8200000000002</v>
      </c>
      <c r="E268" s="2">
        <v>1375.9330000000002</v>
      </c>
      <c r="F268" s="1">
        <f t="shared" si="4"/>
        <v>3492.7530000000006</v>
      </c>
    </row>
    <row r="269" spans="1:6" x14ac:dyDescent="0.25">
      <c r="A269" t="s">
        <v>265</v>
      </c>
      <c r="B269">
        <v>252001</v>
      </c>
      <c r="C269">
        <v>253000</v>
      </c>
      <c r="D269" s="2">
        <v>2123.23</v>
      </c>
      <c r="E269" s="2">
        <v>1380.0995</v>
      </c>
      <c r="F269" s="1">
        <f t="shared" si="4"/>
        <v>3503.3294999999998</v>
      </c>
    </row>
    <row r="270" spans="1:6" x14ac:dyDescent="0.25">
      <c r="A270" t="s">
        <v>266</v>
      </c>
      <c r="B270">
        <v>253001</v>
      </c>
      <c r="C270">
        <v>254000</v>
      </c>
      <c r="D270" s="2">
        <v>2129.64</v>
      </c>
      <c r="E270" s="2">
        <v>1384.2660000000001</v>
      </c>
      <c r="F270" s="1">
        <f t="shared" si="4"/>
        <v>3513.9059999999999</v>
      </c>
    </row>
    <row r="271" spans="1:6" x14ac:dyDescent="0.25">
      <c r="A271" t="s">
        <v>267</v>
      </c>
      <c r="B271">
        <v>254001</v>
      </c>
      <c r="C271">
        <v>255000</v>
      </c>
      <c r="D271" s="2">
        <v>2136.0500000000002</v>
      </c>
      <c r="E271" s="2">
        <v>1388.4325000000001</v>
      </c>
      <c r="F271" s="1">
        <f t="shared" si="4"/>
        <v>3524.4825000000001</v>
      </c>
    </row>
    <row r="272" spans="1:6" x14ac:dyDescent="0.25">
      <c r="A272" t="s">
        <v>268</v>
      </c>
      <c r="B272">
        <v>255001</v>
      </c>
      <c r="C272">
        <v>256000</v>
      </c>
      <c r="D272" s="2">
        <v>2142.46</v>
      </c>
      <c r="E272" s="2">
        <v>1392.5990000000002</v>
      </c>
      <c r="F272" s="1">
        <f t="shared" si="4"/>
        <v>3535.0590000000002</v>
      </c>
    </row>
    <row r="273" spans="1:6" x14ac:dyDescent="0.25">
      <c r="A273" t="s">
        <v>269</v>
      </c>
      <c r="B273">
        <v>256001</v>
      </c>
      <c r="C273">
        <v>257000</v>
      </c>
      <c r="D273" s="2">
        <v>2148.87</v>
      </c>
      <c r="E273" s="2">
        <v>1396.7655</v>
      </c>
      <c r="F273" s="1">
        <f t="shared" si="4"/>
        <v>3545.6354999999999</v>
      </c>
    </row>
    <row r="274" spans="1:6" x14ac:dyDescent="0.25">
      <c r="A274" t="s">
        <v>270</v>
      </c>
      <c r="B274">
        <v>257001</v>
      </c>
      <c r="C274">
        <v>258000</v>
      </c>
      <c r="D274" s="2">
        <v>2155.2799999999997</v>
      </c>
      <c r="E274" s="2">
        <v>1400.9319999999998</v>
      </c>
      <c r="F274" s="1">
        <f t="shared" si="4"/>
        <v>3556.2119999999995</v>
      </c>
    </row>
    <row r="275" spans="1:6" x14ac:dyDescent="0.25">
      <c r="A275" t="s">
        <v>271</v>
      </c>
      <c r="B275">
        <v>258001</v>
      </c>
      <c r="C275">
        <v>259000</v>
      </c>
      <c r="D275" s="2">
        <v>2161.69</v>
      </c>
      <c r="E275" s="2">
        <v>1405.0985000000001</v>
      </c>
      <c r="F275" s="1">
        <f t="shared" si="4"/>
        <v>3566.7885000000001</v>
      </c>
    </row>
    <row r="276" spans="1:6" x14ac:dyDescent="0.25">
      <c r="A276" t="s">
        <v>272</v>
      </c>
      <c r="B276">
        <v>259001</v>
      </c>
      <c r="C276">
        <v>260000</v>
      </c>
      <c r="D276" s="2">
        <v>2168.1</v>
      </c>
      <c r="E276" s="2">
        <v>1409.2650000000001</v>
      </c>
      <c r="F276" s="1">
        <f t="shared" si="4"/>
        <v>3577.3649999999998</v>
      </c>
    </row>
    <row r="277" spans="1:6" x14ac:dyDescent="0.25">
      <c r="A277" t="s">
        <v>273</v>
      </c>
      <c r="B277">
        <v>260001</v>
      </c>
      <c r="C277">
        <v>261000</v>
      </c>
      <c r="D277" s="2">
        <v>2174.5100000000002</v>
      </c>
      <c r="E277" s="2">
        <v>1413.4315000000001</v>
      </c>
      <c r="F277" s="1">
        <f t="shared" si="4"/>
        <v>3587.9415000000004</v>
      </c>
    </row>
    <row r="278" spans="1:6" x14ac:dyDescent="0.25">
      <c r="A278" t="s">
        <v>274</v>
      </c>
      <c r="B278">
        <v>261001</v>
      </c>
      <c r="C278">
        <v>262000</v>
      </c>
      <c r="D278" s="2">
        <v>2180.92</v>
      </c>
      <c r="E278" s="2">
        <v>1417.5980000000002</v>
      </c>
      <c r="F278" s="1">
        <f t="shared" si="4"/>
        <v>3598.518</v>
      </c>
    </row>
    <row r="279" spans="1:6" x14ac:dyDescent="0.25">
      <c r="A279" t="s">
        <v>275</v>
      </c>
      <c r="B279">
        <v>262001</v>
      </c>
      <c r="C279">
        <v>263000</v>
      </c>
      <c r="D279" s="2">
        <v>2187.33</v>
      </c>
      <c r="E279" s="2">
        <v>1421.7645</v>
      </c>
      <c r="F279" s="1">
        <f t="shared" si="4"/>
        <v>3609.0945000000002</v>
      </c>
    </row>
    <row r="280" spans="1:6" x14ac:dyDescent="0.25">
      <c r="A280" t="s">
        <v>276</v>
      </c>
      <c r="B280">
        <v>263001</v>
      </c>
      <c r="C280">
        <v>264000</v>
      </c>
      <c r="D280" s="2">
        <v>2193.7399999999998</v>
      </c>
      <c r="E280" s="2">
        <v>1425.9309999999998</v>
      </c>
      <c r="F280" s="1">
        <f t="shared" si="4"/>
        <v>3619.6709999999994</v>
      </c>
    </row>
    <row r="281" spans="1:6" x14ac:dyDescent="0.25">
      <c r="A281" t="s">
        <v>277</v>
      </c>
      <c r="B281">
        <v>264001</v>
      </c>
      <c r="C281">
        <v>265000</v>
      </c>
      <c r="D281" s="2">
        <v>2200.15</v>
      </c>
      <c r="E281" s="2">
        <v>1430.0975000000001</v>
      </c>
      <c r="F281" s="1">
        <f t="shared" si="4"/>
        <v>3630.2475000000004</v>
      </c>
    </row>
    <row r="282" spans="1:6" x14ac:dyDescent="0.25">
      <c r="A282" t="s">
        <v>278</v>
      </c>
      <c r="B282">
        <v>265001</v>
      </c>
      <c r="C282">
        <v>266000</v>
      </c>
      <c r="D282" s="2">
        <v>2206.56</v>
      </c>
      <c r="E282" s="2">
        <v>1434.2640000000001</v>
      </c>
      <c r="F282" s="1">
        <f t="shared" si="4"/>
        <v>3640.8240000000001</v>
      </c>
    </row>
    <row r="283" spans="1:6" x14ac:dyDescent="0.25">
      <c r="A283" t="s">
        <v>279</v>
      </c>
      <c r="B283">
        <v>266001</v>
      </c>
      <c r="C283">
        <v>267000</v>
      </c>
      <c r="D283" s="2">
        <v>2212.9700000000003</v>
      </c>
      <c r="E283" s="2">
        <v>1438.4305000000002</v>
      </c>
      <c r="F283" s="1">
        <f t="shared" si="4"/>
        <v>3651.4005000000006</v>
      </c>
    </row>
    <row r="284" spans="1:6" x14ac:dyDescent="0.25">
      <c r="A284" t="s">
        <v>280</v>
      </c>
      <c r="B284">
        <v>267001</v>
      </c>
      <c r="C284">
        <v>268000</v>
      </c>
      <c r="D284" s="2">
        <v>2219.38</v>
      </c>
      <c r="E284" s="2">
        <v>1442.5970000000002</v>
      </c>
      <c r="F284" s="1">
        <f t="shared" si="4"/>
        <v>3661.9770000000003</v>
      </c>
    </row>
    <row r="285" spans="1:6" x14ac:dyDescent="0.25">
      <c r="A285" t="s">
        <v>281</v>
      </c>
      <c r="B285">
        <v>268001</v>
      </c>
      <c r="C285">
        <v>269000</v>
      </c>
      <c r="D285" s="2">
        <v>2225.79</v>
      </c>
      <c r="E285" s="2">
        <v>1446.7635</v>
      </c>
      <c r="F285" s="1">
        <f t="shared" si="4"/>
        <v>3672.5535</v>
      </c>
    </row>
    <row r="286" spans="1:6" x14ac:dyDescent="0.25">
      <c r="A286" t="s">
        <v>282</v>
      </c>
      <c r="B286">
        <v>269001</v>
      </c>
      <c r="C286">
        <v>270000</v>
      </c>
      <c r="D286" s="2">
        <v>2232.1999999999998</v>
      </c>
      <c r="E286" s="2">
        <v>1450.9299999999998</v>
      </c>
      <c r="F286" s="1">
        <f t="shared" si="4"/>
        <v>3683.1299999999997</v>
      </c>
    </row>
    <row r="287" spans="1:6" x14ac:dyDescent="0.25">
      <c r="A287" t="s">
        <v>283</v>
      </c>
      <c r="B287">
        <v>270001</v>
      </c>
      <c r="C287">
        <v>271000</v>
      </c>
      <c r="D287" s="2">
        <v>2238.61</v>
      </c>
      <c r="E287" s="2">
        <v>1455.0965000000001</v>
      </c>
      <c r="F287" s="1">
        <f t="shared" si="4"/>
        <v>3693.7065000000002</v>
      </c>
    </row>
    <row r="288" spans="1:6" x14ac:dyDescent="0.25">
      <c r="A288" t="s">
        <v>284</v>
      </c>
      <c r="B288">
        <v>271001</v>
      </c>
      <c r="C288">
        <v>272000</v>
      </c>
      <c r="D288" s="2">
        <v>2245.02</v>
      </c>
      <c r="E288" s="2">
        <v>1459.2630000000001</v>
      </c>
      <c r="F288" s="1">
        <f t="shared" si="4"/>
        <v>3704.2830000000004</v>
      </c>
    </row>
    <row r="289" spans="1:6" x14ac:dyDescent="0.25">
      <c r="A289" t="s">
        <v>285</v>
      </c>
      <c r="B289">
        <v>272001</v>
      </c>
      <c r="C289">
        <v>273000</v>
      </c>
      <c r="D289" s="2">
        <v>2251.4300000000003</v>
      </c>
      <c r="E289" s="2">
        <v>1463.4295000000002</v>
      </c>
      <c r="F289" s="1">
        <f t="shared" si="4"/>
        <v>3714.8595000000005</v>
      </c>
    </row>
    <row r="290" spans="1:6" x14ac:dyDescent="0.25">
      <c r="A290" t="s">
        <v>286</v>
      </c>
      <c r="B290">
        <v>273001</v>
      </c>
      <c r="C290">
        <v>274000</v>
      </c>
      <c r="D290" s="2">
        <v>2257.84</v>
      </c>
      <c r="E290" s="2">
        <v>1467.5960000000002</v>
      </c>
      <c r="F290" s="1">
        <f t="shared" si="4"/>
        <v>3725.4360000000006</v>
      </c>
    </row>
    <row r="291" spans="1:6" x14ac:dyDescent="0.25">
      <c r="A291" t="s">
        <v>287</v>
      </c>
      <c r="B291">
        <v>274001</v>
      </c>
      <c r="C291">
        <v>275000</v>
      </c>
      <c r="D291" s="2">
        <v>2264.25</v>
      </c>
      <c r="E291" s="2">
        <v>1471.7625</v>
      </c>
      <c r="F291" s="1">
        <f t="shared" si="4"/>
        <v>3736.0124999999998</v>
      </c>
    </row>
    <row r="292" spans="1:6" x14ac:dyDescent="0.25">
      <c r="A292" t="s">
        <v>288</v>
      </c>
      <c r="B292">
        <v>275001</v>
      </c>
      <c r="C292">
        <v>276000</v>
      </c>
      <c r="D292" s="2">
        <v>2270.66</v>
      </c>
      <c r="E292" s="2">
        <v>1475.9289999999999</v>
      </c>
      <c r="F292" s="1">
        <f t="shared" si="4"/>
        <v>3746.5889999999999</v>
      </c>
    </row>
    <row r="293" spans="1:6" x14ac:dyDescent="0.25">
      <c r="A293" t="s">
        <v>289</v>
      </c>
      <c r="B293">
        <v>276001</v>
      </c>
      <c r="C293">
        <v>277000</v>
      </c>
      <c r="D293" s="2">
        <v>2277.0699999999997</v>
      </c>
      <c r="E293" s="2">
        <v>1480.0954999999999</v>
      </c>
      <c r="F293" s="1">
        <f t="shared" si="4"/>
        <v>3757.1654999999996</v>
      </c>
    </row>
    <row r="294" spans="1:6" x14ac:dyDescent="0.25">
      <c r="A294" t="s">
        <v>290</v>
      </c>
      <c r="B294">
        <v>277001</v>
      </c>
      <c r="C294">
        <v>278000</v>
      </c>
      <c r="D294" s="2">
        <v>2283.48</v>
      </c>
      <c r="E294" s="2">
        <v>1484.2620000000002</v>
      </c>
      <c r="F294" s="1">
        <f t="shared" si="4"/>
        <v>3767.7420000000002</v>
      </c>
    </row>
    <row r="295" spans="1:6" x14ac:dyDescent="0.25">
      <c r="A295" t="s">
        <v>291</v>
      </c>
      <c r="B295">
        <v>278001</v>
      </c>
      <c r="C295">
        <v>279000</v>
      </c>
      <c r="D295" s="2">
        <v>2289.8900000000003</v>
      </c>
      <c r="E295" s="2">
        <v>1488.4285000000002</v>
      </c>
      <c r="F295" s="1">
        <f t="shared" ref="F295:F359" si="5">SUM(D295:E295)</f>
        <v>3778.3185000000003</v>
      </c>
    </row>
    <row r="296" spans="1:6" x14ac:dyDescent="0.25">
      <c r="A296" t="s">
        <v>292</v>
      </c>
      <c r="B296">
        <v>279001</v>
      </c>
      <c r="C296">
        <v>280000</v>
      </c>
      <c r="D296" s="2">
        <v>2296.3000000000002</v>
      </c>
      <c r="E296" s="2">
        <v>1492.5950000000003</v>
      </c>
      <c r="F296" s="1">
        <f t="shared" si="5"/>
        <v>3788.8950000000004</v>
      </c>
    </row>
    <row r="297" spans="1:6" x14ac:dyDescent="0.25">
      <c r="A297" t="s">
        <v>293</v>
      </c>
      <c r="B297">
        <v>280001</v>
      </c>
      <c r="C297">
        <v>281000</v>
      </c>
      <c r="D297" s="2">
        <v>2302.71</v>
      </c>
      <c r="E297" s="2">
        <v>1496.7615000000001</v>
      </c>
      <c r="F297" s="1">
        <f t="shared" si="5"/>
        <v>3799.4715000000001</v>
      </c>
    </row>
    <row r="298" spans="1:6" x14ac:dyDescent="0.25">
      <c r="A298" t="s">
        <v>294</v>
      </c>
      <c r="B298">
        <v>281001</v>
      </c>
      <c r="C298">
        <v>282000</v>
      </c>
      <c r="D298" s="2">
        <v>2309.12</v>
      </c>
      <c r="E298" s="2">
        <v>1500.9279999999999</v>
      </c>
      <c r="F298" s="1">
        <f t="shared" si="5"/>
        <v>3810.0479999999998</v>
      </c>
    </row>
    <row r="299" spans="1:6" x14ac:dyDescent="0.25">
      <c r="A299" t="s">
        <v>295</v>
      </c>
      <c r="B299">
        <v>282001</v>
      </c>
      <c r="C299">
        <v>283000</v>
      </c>
      <c r="D299" s="2">
        <v>2315.5299999999997</v>
      </c>
      <c r="E299" s="2">
        <v>1505.0944999999999</v>
      </c>
      <c r="F299" s="1">
        <f t="shared" si="5"/>
        <v>3820.6244999999999</v>
      </c>
    </row>
    <row r="300" spans="1:6" x14ac:dyDescent="0.25">
      <c r="A300" t="s">
        <v>296</v>
      </c>
      <c r="B300">
        <v>283001</v>
      </c>
      <c r="C300">
        <v>284000</v>
      </c>
      <c r="D300" s="2">
        <v>2321.94</v>
      </c>
      <c r="E300" s="2">
        <v>1509.2610000000002</v>
      </c>
      <c r="F300" s="1">
        <f t="shared" si="5"/>
        <v>3831.201</v>
      </c>
    </row>
    <row r="301" spans="1:6" x14ac:dyDescent="0.25">
      <c r="A301" t="s">
        <v>297</v>
      </c>
      <c r="B301">
        <v>284001</v>
      </c>
      <c r="C301">
        <v>285000</v>
      </c>
      <c r="D301" s="2">
        <v>2328.3500000000004</v>
      </c>
      <c r="E301" s="2">
        <v>1513.4275000000002</v>
      </c>
      <c r="F301" s="1">
        <f t="shared" si="5"/>
        <v>3841.7775000000006</v>
      </c>
    </row>
    <row r="302" spans="1:6" x14ac:dyDescent="0.25">
      <c r="A302" t="s">
        <v>298</v>
      </c>
      <c r="B302">
        <v>285001</v>
      </c>
      <c r="C302">
        <v>286000</v>
      </c>
      <c r="D302" s="2">
        <v>2334.7600000000002</v>
      </c>
      <c r="E302" s="2">
        <v>1517.5940000000003</v>
      </c>
      <c r="F302" s="1">
        <f t="shared" si="5"/>
        <v>3852.3540000000003</v>
      </c>
    </row>
    <row r="303" spans="1:6" x14ac:dyDescent="0.25">
      <c r="A303" t="s">
        <v>299</v>
      </c>
      <c r="B303">
        <v>286001</v>
      </c>
      <c r="C303">
        <v>287000</v>
      </c>
      <c r="D303" s="2">
        <v>2341.17</v>
      </c>
      <c r="E303" s="2">
        <v>1521.7605000000001</v>
      </c>
      <c r="F303" s="1">
        <f t="shared" si="5"/>
        <v>3862.9305000000004</v>
      </c>
    </row>
    <row r="304" spans="1:6" x14ac:dyDescent="0.25">
      <c r="A304" t="s">
        <v>300</v>
      </c>
      <c r="B304">
        <v>287001</v>
      </c>
      <c r="C304">
        <v>288000</v>
      </c>
      <c r="D304" s="2">
        <v>2347.58</v>
      </c>
      <c r="E304" s="2">
        <v>1525.9269999999999</v>
      </c>
      <c r="F304" s="1">
        <f t="shared" si="5"/>
        <v>3873.5069999999996</v>
      </c>
    </row>
    <row r="305" spans="1:6" x14ac:dyDescent="0.25">
      <c r="A305" t="s">
        <v>301</v>
      </c>
      <c r="B305">
        <v>288001</v>
      </c>
      <c r="C305">
        <v>289000</v>
      </c>
      <c r="D305" s="2">
        <v>2353.9899999999998</v>
      </c>
      <c r="E305" s="2">
        <v>1530.0934999999999</v>
      </c>
      <c r="F305" s="1">
        <f t="shared" si="5"/>
        <v>3884.0834999999997</v>
      </c>
    </row>
    <row r="306" spans="1:6" x14ac:dyDescent="0.25">
      <c r="A306" t="s">
        <v>302</v>
      </c>
      <c r="B306">
        <v>289001</v>
      </c>
      <c r="C306">
        <v>290000</v>
      </c>
      <c r="D306" s="2">
        <v>2360.4</v>
      </c>
      <c r="E306" s="2">
        <v>1534.2600000000002</v>
      </c>
      <c r="F306" s="1">
        <f t="shared" si="5"/>
        <v>3894.6600000000003</v>
      </c>
    </row>
    <row r="307" spans="1:6" x14ac:dyDescent="0.25">
      <c r="A307" t="s">
        <v>303</v>
      </c>
      <c r="B307">
        <v>290001</v>
      </c>
      <c r="C307">
        <v>291000</v>
      </c>
      <c r="D307" s="2">
        <v>2366.81</v>
      </c>
      <c r="E307" s="2">
        <v>1538.4265</v>
      </c>
      <c r="F307" s="1">
        <f t="shared" si="5"/>
        <v>3905.2365</v>
      </c>
    </row>
    <row r="308" spans="1:6" x14ac:dyDescent="0.25">
      <c r="A308" t="s">
        <v>304</v>
      </c>
      <c r="B308">
        <v>291001</v>
      </c>
      <c r="C308">
        <v>292000</v>
      </c>
      <c r="D308" s="2">
        <v>2373.2200000000003</v>
      </c>
      <c r="E308" s="2">
        <v>1542.5930000000003</v>
      </c>
      <c r="F308" s="1">
        <f t="shared" si="5"/>
        <v>3915.8130000000006</v>
      </c>
    </row>
    <row r="309" spans="1:6" x14ac:dyDescent="0.25">
      <c r="A309" t="s">
        <v>305</v>
      </c>
      <c r="B309">
        <v>292001</v>
      </c>
      <c r="C309">
        <v>293000</v>
      </c>
      <c r="D309" s="2">
        <v>2379.63</v>
      </c>
      <c r="E309" s="2">
        <v>1546.7595000000001</v>
      </c>
      <c r="F309" s="1">
        <f t="shared" si="5"/>
        <v>3926.3895000000002</v>
      </c>
    </row>
    <row r="310" spans="1:6" x14ac:dyDescent="0.25">
      <c r="A310" t="s">
        <v>306</v>
      </c>
      <c r="B310">
        <v>293001</v>
      </c>
      <c r="C310">
        <v>294000</v>
      </c>
      <c r="D310" s="2">
        <v>2386.04</v>
      </c>
      <c r="E310" s="2">
        <v>1550.9259999999999</v>
      </c>
      <c r="F310" s="1">
        <f t="shared" si="5"/>
        <v>3936.9659999999999</v>
      </c>
    </row>
    <row r="311" spans="1:6" x14ac:dyDescent="0.25">
      <c r="A311" t="s">
        <v>307</v>
      </c>
      <c r="B311">
        <v>294001</v>
      </c>
      <c r="C311">
        <v>295000</v>
      </c>
      <c r="D311" s="2">
        <v>2392.4499999999998</v>
      </c>
      <c r="E311" s="2">
        <v>1555.0925</v>
      </c>
      <c r="F311" s="1">
        <f t="shared" si="5"/>
        <v>3947.5424999999996</v>
      </c>
    </row>
    <row r="312" spans="1:6" x14ac:dyDescent="0.25">
      <c r="A312" t="s">
        <v>308</v>
      </c>
      <c r="B312">
        <v>295001</v>
      </c>
      <c r="C312">
        <v>296000</v>
      </c>
      <c r="D312" s="2">
        <v>2398.86</v>
      </c>
      <c r="E312" s="2">
        <v>1559.2590000000002</v>
      </c>
      <c r="F312" s="1">
        <f t="shared" si="5"/>
        <v>3958.1190000000006</v>
      </c>
    </row>
    <row r="313" spans="1:6" x14ac:dyDescent="0.25">
      <c r="A313" t="s">
        <v>309</v>
      </c>
      <c r="B313">
        <v>296001</v>
      </c>
      <c r="C313">
        <v>297000</v>
      </c>
      <c r="D313" s="2">
        <v>2405.27</v>
      </c>
      <c r="E313" s="2">
        <v>1563.4255000000001</v>
      </c>
      <c r="F313" s="1">
        <f t="shared" si="5"/>
        <v>3968.6954999999998</v>
      </c>
    </row>
    <row r="314" spans="1:6" x14ac:dyDescent="0.25">
      <c r="A314" t="s">
        <v>310</v>
      </c>
      <c r="B314">
        <v>297001</v>
      </c>
      <c r="C314">
        <v>298000</v>
      </c>
      <c r="D314" s="2">
        <v>2411.6800000000003</v>
      </c>
      <c r="E314" s="2">
        <v>1567.5920000000003</v>
      </c>
      <c r="F314" s="1">
        <f t="shared" si="5"/>
        <v>3979.2720000000008</v>
      </c>
    </row>
    <row r="315" spans="1:6" x14ac:dyDescent="0.25">
      <c r="A315" t="s">
        <v>311</v>
      </c>
      <c r="B315">
        <v>298001</v>
      </c>
      <c r="C315">
        <v>299000</v>
      </c>
      <c r="D315" s="2">
        <v>2418.09</v>
      </c>
      <c r="E315" s="2">
        <v>1571.7585000000001</v>
      </c>
      <c r="F315" s="1">
        <f t="shared" si="5"/>
        <v>3989.8485000000001</v>
      </c>
    </row>
    <row r="316" spans="1:6" x14ac:dyDescent="0.25">
      <c r="A316" t="s">
        <v>312</v>
      </c>
      <c r="B316">
        <v>299001</v>
      </c>
      <c r="C316">
        <v>300000</v>
      </c>
      <c r="D316" s="2">
        <v>2424.5</v>
      </c>
      <c r="E316" s="2">
        <v>1575.925</v>
      </c>
      <c r="F316" s="1">
        <f t="shared" si="5"/>
        <v>4000.4250000000002</v>
      </c>
    </row>
    <row r="317" spans="1:6" x14ac:dyDescent="0.25">
      <c r="A317" t="s">
        <v>313</v>
      </c>
      <c r="B317">
        <v>300001</v>
      </c>
      <c r="C317">
        <v>301000</v>
      </c>
      <c r="D317" s="2">
        <v>2430.91</v>
      </c>
      <c r="E317" s="2">
        <v>1580.0915</v>
      </c>
      <c r="F317" s="1">
        <f t="shared" si="5"/>
        <v>4011.0014999999999</v>
      </c>
    </row>
    <row r="318" spans="1:6" x14ac:dyDescent="0.25">
      <c r="A318" t="s">
        <v>314</v>
      </c>
      <c r="B318">
        <v>301001</v>
      </c>
      <c r="C318">
        <v>302000</v>
      </c>
      <c r="D318" s="2">
        <v>2437.3199999999997</v>
      </c>
      <c r="E318" s="2">
        <v>1584.2579999999998</v>
      </c>
      <c r="F318" s="1">
        <f t="shared" si="5"/>
        <v>4021.5779999999995</v>
      </c>
    </row>
    <row r="319" spans="1:6" x14ac:dyDescent="0.25">
      <c r="A319" t="s">
        <v>315</v>
      </c>
      <c r="B319">
        <v>302001</v>
      </c>
      <c r="C319">
        <v>303000</v>
      </c>
      <c r="D319" s="2">
        <v>2443.73</v>
      </c>
      <c r="E319" s="2">
        <v>1588.4245000000001</v>
      </c>
      <c r="F319" s="1">
        <f t="shared" si="5"/>
        <v>4032.1545000000001</v>
      </c>
    </row>
    <row r="320" spans="1:6" x14ac:dyDescent="0.25">
      <c r="A320" t="s">
        <v>316</v>
      </c>
      <c r="B320">
        <v>303001</v>
      </c>
      <c r="C320">
        <v>304000</v>
      </c>
      <c r="D320" s="2">
        <v>2450.1400000000003</v>
      </c>
      <c r="E320" s="2">
        <v>1592.5910000000003</v>
      </c>
      <c r="F320" s="1">
        <f t="shared" si="5"/>
        <v>4042.7310000000007</v>
      </c>
    </row>
    <row r="321" spans="1:6" x14ac:dyDescent="0.25">
      <c r="A321" t="s">
        <v>317</v>
      </c>
      <c r="B321">
        <v>304001</v>
      </c>
      <c r="C321">
        <v>305000</v>
      </c>
      <c r="D321" s="2">
        <v>2456.5500000000002</v>
      </c>
      <c r="E321" s="2">
        <v>1596.7575000000002</v>
      </c>
      <c r="F321" s="1">
        <f t="shared" si="5"/>
        <v>4053.3075000000003</v>
      </c>
    </row>
    <row r="322" spans="1:6" x14ac:dyDescent="0.25">
      <c r="A322" t="s">
        <v>318</v>
      </c>
      <c r="B322">
        <v>305001</v>
      </c>
      <c r="C322">
        <v>306000</v>
      </c>
      <c r="D322" s="2">
        <v>2462.96</v>
      </c>
      <c r="E322" s="2">
        <v>1600.924</v>
      </c>
      <c r="F322" s="1">
        <f t="shared" si="5"/>
        <v>4063.884</v>
      </c>
    </row>
    <row r="323" spans="1:6" x14ac:dyDescent="0.25">
      <c r="A323" t="s">
        <v>319</v>
      </c>
      <c r="B323">
        <v>306001</v>
      </c>
      <c r="C323">
        <v>307000</v>
      </c>
      <c r="D323" s="2">
        <v>2469.37</v>
      </c>
      <c r="E323" s="2">
        <v>1605.0905</v>
      </c>
      <c r="F323" s="1">
        <f t="shared" si="5"/>
        <v>4074.4605000000001</v>
      </c>
    </row>
    <row r="324" spans="1:6" x14ac:dyDescent="0.25">
      <c r="A324" t="s">
        <v>320</v>
      </c>
      <c r="B324">
        <v>307001</v>
      </c>
      <c r="C324">
        <v>308000</v>
      </c>
      <c r="D324" s="2">
        <v>2475.7799999999997</v>
      </c>
      <c r="E324" s="2">
        <v>1609.2569999999998</v>
      </c>
      <c r="F324" s="1">
        <f t="shared" si="5"/>
        <v>4085.0369999999994</v>
      </c>
    </row>
    <row r="325" spans="1:6" x14ac:dyDescent="0.25">
      <c r="A325" t="s">
        <v>321</v>
      </c>
      <c r="B325">
        <v>308001</v>
      </c>
      <c r="C325">
        <v>309000</v>
      </c>
      <c r="D325" s="2">
        <v>2482.19</v>
      </c>
      <c r="E325" s="2">
        <v>1613.4235000000001</v>
      </c>
      <c r="F325" s="1">
        <f t="shared" si="5"/>
        <v>4095.6135000000004</v>
      </c>
    </row>
    <row r="326" spans="1:6" x14ac:dyDescent="0.25">
      <c r="A326" t="s">
        <v>322</v>
      </c>
      <c r="B326">
        <v>309001</v>
      </c>
      <c r="C326">
        <v>310000</v>
      </c>
      <c r="D326" s="2">
        <v>2488.6000000000004</v>
      </c>
      <c r="E326" s="2">
        <v>1617.5900000000004</v>
      </c>
      <c r="F326" s="1">
        <f t="shared" si="5"/>
        <v>4106.1900000000005</v>
      </c>
    </row>
    <row r="327" spans="1:6" x14ac:dyDescent="0.25">
      <c r="A327" t="s">
        <v>323</v>
      </c>
      <c r="B327">
        <v>310001</v>
      </c>
      <c r="C327">
        <v>311000</v>
      </c>
      <c r="D327" s="2">
        <v>2495.0100000000002</v>
      </c>
      <c r="E327" s="2">
        <v>1621.7565000000002</v>
      </c>
      <c r="F327" s="1">
        <f t="shared" si="5"/>
        <v>4116.7665000000006</v>
      </c>
    </row>
    <row r="328" spans="1:6" x14ac:dyDescent="0.25">
      <c r="A328" t="s">
        <v>324</v>
      </c>
      <c r="B328">
        <v>311001</v>
      </c>
      <c r="C328">
        <v>312000</v>
      </c>
      <c r="D328" s="2">
        <v>2501.42</v>
      </c>
      <c r="E328" s="2">
        <v>1625.923</v>
      </c>
      <c r="F328" s="1">
        <f t="shared" si="5"/>
        <v>4127.3429999999998</v>
      </c>
    </row>
    <row r="329" spans="1:6" x14ac:dyDescent="0.25">
      <c r="A329" t="s">
        <v>325</v>
      </c>
      <c r="B329">
        <v>312001</v>
      </c>
      <c r="C329">
        <v>313000</v>
      </c>
      <c r="D329" s="2">
        <v>2507.83</v>
      </c>
      <c r="E329" s="2">
        <v>1630.0895</v>
      </c>
      <c r="F329" s="1">
        <f t="shared" si="5"/>
        <v>4137.9195</v>
      </c>
    </row>
    <row r="330" spans="1:6" x14ac:dyDescent="0.25">
      <c r="A330" t="s">
        <v>326</v>
      </c>
      <c r="B330">
        <v>313001</v>
      </c>
      <c r="C330">
        <v>314000</v>
      </c>
      <c r="D330" s="2">
        <v>2514.2399999999998</v>
      </c>
      <c r="E330" s="2">
        <v>1634.2559999999999</v>
      </c>
      <c r="F330" s="1">
        <f t="shared" si="5"/>
        <v>4148.4959999999992</v>
      </c>
    </row>
    <row r="331" spans="1:6" x14ac:dyDescent="0.25">
      <c r="A331" t="s">
        <v>327</v>
      </c>
      <c r="B331">
        <v>314001</v>
      </c>
      <c r="C331">
        <v>315000</v>
      </c>
      <c r="D331" s="2">
        <v>2520.65</v>
      </c>
      <c r="E331" s="2">
        <v>1638.4225000000001</v>
      </c>
      <c r="F331" s="1">
        <f t="shared" si="5"/>
        <v>4159.0725000000002</v>
      </c>
    </row>
    <row r="332" spans="1:6" x14ac:dyDescent="0.25">
      <c r="A332" t="s">
        <v>328</v>
      </c>
      <c r="B332">
        <v>315001</v>
      </c>
      <c r="C332">
        <v>316000</v>
      </c>
      <c r="D332" s="2">
        <v>2527.06</v>
      </c>
      <c r="E332" s="2">
        <v>1642.5889999999999</v>
      </c>
      <c r="F332" s="1">
        <f t="shared" si="5"/>
        <v>4169.6489999999994</v>
      </c>
    </row>
    <row r="333" spans="1:6" x14ac:dyDescent="0.25">
      <c r="A333" t="s">
        <v>329</v>
      </c>
      <c r="B333">
        <v>316001</v>
      </c>
      <c r="C333">
        <v>317000</v>
      </c>
      <c r="D333" s="2">
        <v>2533.4700000000003</v>
      </c>
      <c r="E333" s="2">
        <v>1646.7555000000002</v>
      </c>
      <c r="F333" s="1">
        <f t="shared" si="5"/>
        <v>4180.2255000000005</v>
      </c>
    </row>
    <row r="334" spans="1:6" x14ac:dyDescent="0.25">
      <c r="A334" t="s">
        <v>330</v>
      </c>
      <c r="B334">
        <v>317001</v>
      </c>
      <c r="C334">
        <v>318000</v>
      </c>
      <c r="D334" s="2">
        <v>2539.88</v>
      </c>
      <c r="E334" s="2">
        <v>1650.922</v>
      </c>
      <c r="F334" s="1">
        <f t="shared" si="5"/>
        <v>4190.8019999999997</v>
      </c>
    </row>
    <row r="335" spans="1:6" x14ac:dyDescent="0.25">
      <c r="A335" t="s">
        <v>331</v>
      </c>
      <c r="B335">
        <v>318001</v>
      </c>
      <c r="C335">
        <v>319000</v>
      </c>
      <c r="D335" s="2">
        <v>2546.29</v>
      </c>
      <c r="E335" s="2">
        <v>1655.0885000000001</v>
      </c>
      <c r="F335" s="1">
        <f t="shared" si="5"/>
        <v>4201.3784999999998</v>
      </c>
    </row>
    <row r="336" spans="1:6" x14ac:dyDescent="0.25">
      <c r="A336" t="s">
        <v>332</v>
      </c>
      <c r="B336">
        <v>319001</v>
      </c>
      <c r="C336">
        <v>320000</v>
      </c>
      <c r="D336" s="2">
        <v>2552.6999999999998</v>
      </c>
      <c r="E336" s="2">
        <v>1659.2549999999999</v>
      </c>
      <c r="F336" s="1">
        <f t="shared" si="5"/>
        <v>4211.9549999999999</v>
      </c>
    </row>
    <row r="337" spans="1:6" x14ac:dyDescent="0.25">
      <c r="B337">
        <v>320001</v>
      </c>
      <c r="C337">
        <v>321000</v>
      </c>
      <c r="D337" s="2">
        <v>2559.11</v>
      </c>
      <c r="E337" s="2">
        <v>1663.4215000000002</v>
      </c>
      <c r="F337" s="1"/>
    </row>
    <row r="338" spans="1:6" x14ac:dyDescent="0.25">
      <c r="A338" t="s">
        <v>333</v>
      </c>
      <c r="B338">
        <v>321001</v>
      </c>
      <c r="C338">
        <v>322000</v>
      </c>
      <c r="D338" s="2">
        <v>2565.52</v>
      </c>
      <c r="E338" s="2">
        <v>1667.588</v>
      </c>
      <c r="F338" s="1">
        <f t="shared" si="5"/>
        <v>4233.1080000000002</v>
      </c>
    </row>
    <row r="339" spans="1:6" x14ac:dyDescent="0.25">
      <c r="A339" t="s">
        <v>334</v>
      </c>
      <c r="B339">
        <v>322001</v>
      </c>
      <c r="C339">
        <v>323000</v>
      </c>
      <c r="D339" s="2">
        <v>2571.9300000000003</v>
      </c>
      <c r="E339" s="2">
        <v>1671.7545000000002</v>
      </c>
      <c r="F339" s="1">
        <f t="shared" si="5"/>
        <v>4243.6845000000003</v>
      </c>
    </row>
    <row r="340" spans="1:6" x14ac:dyDescent="0.25">
      <c r="A340" t="s">
        <v>335</v>
      </c>
      <c r="B340">
        <v>323001</v>
      </c>
      <c r="C340">
        <v>324000</v>
      </c>
      <c r="D340" s="2">
        <v>2578.34</v>
      </c>
      <c r="E340" s="2">
        <v>1675.921</v>
      </c>
      <c r="F340" s="1">
        <f t="shared" si="5"/>
        <v>4254.2610000000004</v>
      </c>
    </row>
    <row r="341" spans="1:6" x14ac:dyDescent="0.25">
      <c r="A341" t="s">
        <v>336</v>
      </c>
      <c r="B341">
        <v>324001</v>
      </c>
      <c r="C341">
        <v>325000</v>
      </c>
      <c r="D341" s="2">
        <v>2584.75</v>
      </c>
      <c r="E341" s="2">
        <v>1680.0875000000001</v>
      </c>
      <c r="F341" s="1">
        <f t="shared" si="5"/>
        <v>4264.8374999999996</v>
      </c>
    </row>
    <row r="342" spans="1:6" x14ac:dyDescent="0.25">
      <c r="A342" t="s">
        <v>337</v>
      </c>
      <c r="B342">
        <v>325001</v>
      </c>
      <c r="C342">
        <v>326000</v>
      </c>
      <c r="D342" s="2">
        <v>2591.16</v>
      </c>
      <c r="E342" s="2">
        <v>1684.2539999999999</v>
      </c>
      <c r="F342" s="1">
        <f t="shared" si="5"/>
        <v>4275.4139999999998</v>
      </c>
    </row>
    <row r="343" spans="1:6" x14ac:dyDescent="0.25">
      <c r="A343" t="s">
        <v>338</v>
      </c>
      <c r="B343">
        <v>326001</v>
      </c>
      <c r="C343">
        <v>327000</v>
      </c>
      <c r="D343" s="2">
        <v>2597.5699999999997</v>
      </c>
      <c r="E343" s="2">
        <v>1688.4204999999999</v>
      </c>
      <c r="F343" s="1">
        <f t="shared" si="5"/>
        <v>4285.9904999999999</v>
      </c>
    </row>
    <row r="344" spans="1:6" x14ac:dyDescent="0.25">
      <c r="A344" t="s">
        <v>339</v>
      </c>
      <c r="B344">
        <v>327001</v>
      </c>
      <c r="C344">
        <v>328000</v>
      </c>
      <c r="D344" s="2">
        <v>2603.98</v>
      </c>
      <c r="E344" s="2">
        <v>1692.587</v>
      </c>
      <c r="F344" s="1">
        <f t="shared" si="5"/>
        <v>4296.567</v>
      </c>
    </row>
    <row r="345" spans="1:6" x14ac:dyDescent="0.25">
      <c r="A345" t="s">
        <v>340</v>
      </c>
      <c r="B345">
        <v>328001</v>
      </c>
      <c r="C345">
        <v>329000</v>
      </c>
      <c r="D345" s="2">
        <v>2610.3900000000003</v>
      </c>
      <c r="E345" s="2">
        <v>1696.7535000000003</v>
      </c>
      <c r="F345" s="1">
        <f t="shared" si="5"/>
        <v>4307.1435000000001</v>
      </c>
    </row>
    <row r="346" spans="1:6" x14ac:dyDescent="0.25">
      <c r="A346" t="s">
        <v>341</v>
      </c>
      <c r="B346">
        <v>329001</v>
      </c>
      <c r="C346">
        <v>330000</v>
      </c>
      <c r="D346" s="2">
        <v>2616.8000000000002</v>
      </c>
      <c r="E346" s="2">
        <v>1700.92</v>
      </c>
      <c r="F346" s="1">
        <f t="shared" si="5"/>
        <v>4317.72</v>
      </c>
    </row>
    <row r="347" spans="1:6" x14ac:dyDescent="0.25">
      <c r="A347" t="s">
        <v>342</v>
      </c>
      <c r="B347">
        <v>330001</v>
      </c>
      <c r="C347">
        <v>331000</v>
      </c>
      <c r="D347" s="2">
        <v>2623.21</v>
      </c>
      <c r="E347" s="2">
        <v>1705.0865000000001</v>
      </c>
      <c r="F347" s="1">
        <f t="shared" si="5"/>
        <v>4328.2965000000004</v>
      </c>
    </row>
    <row r="348" spans="1:6" x14ac:dyDescent="0.25">
      <c r="A348" t="s">
        <v>343</v>
      </c>
      <c r="B348">
        <v>331001</v>
      </c>
      <c r="C348">
        <v>332000</v>
      </c>
      <c r="D348" s="2">
        <v>2629.62</v>
      </c>
      <c r="E348" s="2">
        <v>1709.2529999999999</v>
      </c>
      <c r="F348" s="1">
        <f t="shared" si="5"/>
        <v>4338.8729999999996</v>
      </c>
    </row>
    <row r="349" spans="1:6" x14ac:dyDescent="0.25">
      <c r="A349" t="s">
        <v>344</v>
      </c>
      <c r="B349">
        <v>332001</v>
      </c>
      <c r="C349">
        <v>333000</v>
      </c>
      <c r="D349" s="2">
        <v>2636.0299999999997</v>
      </c>
      <c r="E349" s="2">
        <v>1713.4195</v>
      </c>
      <c r="F349" s="1">
        <f t="shared" si="5"/>
        <v>4349.4494999999997</v>
      </c>
    </row>
    <row r="350" spans="1:6" x14ac:dyDescent="0.25">
      <c r="A350" t="s">
        <v>345</v>
      </c>
      <c r="B350">
        <v>333001</v>
      </c>
      <c r="C350">
        <v>334000</v>
      </c>
      <c r="D350" s="2">
        <v>2642.44</v>
      </c>
      <c r="E350" s="2">
        <v>1717.586</v>
      </c>
      <c r="F350" s="1">
        <f t="shared" si="5"/>
        <v>4360.0259999999998</v>
      </c>
    </row>
    <row r="351" spans="1:6" x14ac:dyDescent="0.25">
      <c r="A351" t="s">
        <v>346</v>
      </c>
      <c r="B351">
        <v>334001</v>
      </c>
      <c r="C351">
        <v>335000</v>
      </c>
      <c r="D351" s="2">
        <v>2648.8500000000004</v>
      </c>
      <c r="E351" s="2">
        <v>1721.7525000000003</v>
      </c>
      <c r="F351" s="1">
        <f t="shared" si="5"/>
        <v>4370.6025000000009</v>
      </c>
    </row>
    <row r="352" spans="1:6" x14ac:dyDescent="0.25">
      <c r="A352" t="s">
        <v>347</v>
      </c>
      <c r="B352">
        <v>335001</v>
      </c>
      <c r="C352">
        <v>336000</v>
      </c>
      <c r="D352" s="2">
        <v>2655.26</v>
      </c>
      <c r="E352" s="2">
        <v>1725.9190000000001</v>
      </c>
      <c r="F352" s="1">
        <f t="shared" si="5"/>
        <v>4381.1790000000001</v>
      </c>
    </row>
    <row r="353" spans="1:6" x14ac:dyDescent="0.25">
      <c r="A353" t="s">
        <v>348</v>
      </c>
      <c r="B353">
        <v>336001</v>
      </c>
      <c r="C353">
        <v>337000</v>
      </c>
      <c r="D353" s="2">
        <v>2661.67</v>
      </c>
      <c r="E353" s="2">
        <v>1730.0855000000001</v>
      </c>
      <c r="F353" s="1">
        <f t="shared" si="5"/>
        <v>4391.7555000000002</v>
      </c>
    </row>
    <row r="354" spans="1:6" x14ac:dyDescent="0.25">
      <c r="A354" t="s">
        <v>349</v>
      </c>
      <c r="B354">
        <v>337001</v>
      </c>
      <c r="C354">
        <v>338000</v>
      </c>
      <c r="D354" s="2">
        <v>2668.08</v>
      </c>
      <c r="E354" s="2">
        <v>1734.252</v>
      </c>
      <c r="F354" s="1">
        <f t="shared" si="5"/>
        <v>4402.3320000000003</v>
      </c>
    </row>
    <row r="355" spans="1:6" x14ac:dyDescent="0.25">
      <c r="A355" t="s">
        <v>350</v>
      </c>
      <c r="B355">
        <v>338001</v>
      </c>
      <c r="C355">
        <v>339000</v>
      </c>
      <c r="D355" s="2">
        <v>2674.49</v>
      </c>
      <c r="E355" s="2">
        <v>1738.4185</v>
      </c>
      <c r="F355" s="1">
        <f t="shared" si="5"/>
        <v>4412.9084999999995</v>
      </c>
    </row>
    <row r="356" spans="1:6" x14ac:dyDescent="0.25">
      <c r="A356" t="s">
        <v>351</v>
      </c>
      <c r="B356">
        <v>339001</v>
      </c>
      <c r="C356">
        <v>340000</v>
      </c>
      <c r="D356" s="2">
        <v>2680.9</v>
      </c>
      <c r="E356" s="2">
        <v>1742.585</v>
      </c>
      <c r="F356" s="1">
        <f t="shared" si="5"/>
        <v>4423.4850000000006</v>
      </c>
    </row>
    <row r="357" spans="1:6" x14ac:dyDescent="0.25">
      <c r="A357" t="s">
        <v>352</v>
      </c>
      <c r="B357">
        <v>340001</v>
      </c>
      <c r="C357">
        <v>341000</v>
      </c>
      <c r="D357" s="2">
        <v>2687.31</v>
      </c>
      <c r="E357" s="2">
        <v>1746.7515000000001</v>
      </c>
      <c r="F357" s="1">
        <f t="shared" si="5"/>
        <v>4434.0614999999998</v>
      </c>
    </row>
    <row r="358" spans="1:6" x14ac:dyDescent="0.25">
      <c r="A358" t="s">
        <v>353</v>
      </c>
      <c r="B358">
        <v>341001</v>
      </c>
      <c r="C358">
        <v>342000</v>
      </c>
      <c r="D358" s="2">
        <v>2693.7200000000003</v>
      </c>
      <c r="E358" s="2">
        <v>1750.9180000000001</v>
      </c>
      <c r="F358" s="1">
        <f t="shared" si="5"/>
        <v>4444.6380000000008</v>
      </c>
    </row>
    <row r="359" spans="1:6" x14ac:dyDescent="0.25">
      <c r="A359" t="s">
        <v>354</v>
      </c>
      <c r="B359">
        <v>342001</v>
      </c>
      <c r="C359">
        <v>343000</v>
      </c>
      <c r="D359" s="2">
        <v>2700.13</v>
      </c>
      <c r="E359" s="2">
        <v>1755.0845000000002</v>
      </c>
      <c r="F359" s="1">
        <f t="shared" si="5"/>
        <v>4455.2145</v>
      </c>
    </row>
    <row r="360" spans="1:6" x14ac:dyDescent="0.25">
      <c r="A360" t="s">
        <v>355</v>
      </c>
      <c r="B360">
        <v>343001</v>
      </c>
      <c r="C360">
        <v>344000</v>
      </c>
      <c r="D360" s="2">
        <v>2706.54</v>
      </c>
      <c r="E360" s="2">
        <v>1759.251</v>
      </c>
      <c r="F360" s="1">
        <f t="shared" ref="F360:F423" si="6">SUM(D360:E360)</f>
        <v>4465.7910000000002</v>
      </c>
    </row>
    <row r="361" spans="1:6" x14ac:dyDescent="0.25">
      <c r="A361" t="s">
        <v>356</v>
      </c>
      <c r="B361">
        <v>344001</v>
      </c>
      <c r="C361">
        <v>345000</v>
      </c>
      <c r="D361" s="2">
        <v>2712.95</v>
      </c>
      <c r="E361" s="2">
        <v>1763.4175</v>
      </c>
      <c r="F361" s="1">
        <f t="shared" si="6"/>
        <v>4476.3675000000003</v>
      </c>
    </row>
    <row r="362" spans="1:6" x14ac:dyDescent="0.25">
      <c r="A362" t="s">
        <v>357</v>
      </c>
      <c r="B362">
        <v>345001</v>
      </c>
      <c r="C362">
        <v>346000</v>
      </c>
      <c r="D362" s="2">
        <v>2719.36</v>
      </c>
      <c r="E362" s="2">
        <v>1767.5840000000001</v>
      </c>
      <c r="F362" s="1">
        <f t="shared" si="6"/>
        <v>4486.9440000000004</v>
      </c>
    </row>
    <row r="363" spans="1:6" x14ac:dyDescent="0.25">
      <c r="A363" t="s">
        <v>358</v>
      </c>
      <c r="B363">
        <v>346001</v>
      </c>
      <c r="C363">
        <v>347000</v>
      </c>
      <c r="D363" s="2">
        <v>2725.77</v>
      </c>
      <c r="E363" s="2">
        <v>1771.7505000000001</v>
      </c>
      <c r="F363" s="1">
        <f t="shared" si="6"/>
        <v>4497.5205000000005</v>
      </c>
    </row>
    <row r="364" spans="1:6" x14ac:dyDescent="0.25">
      <c r="A364" t="s">
        <v>359</v>
      </c>
      <c r="B364">
        <v>347001</v>
      </c>
      <c r="C364">
        <v>348000</v>
      </c>
      <c r="D364" s="2">
        <v>2732.1800000000003</v>
      </c>
      <c r="E364" s="2">
        <v>1775.9170000000001</v>
      </c>
      <c r="F364" s="1">
        <f t="shared" si="6"/>
        <v>4508.0970000000007</v>
      </c>
    </row>
    <row r="365" spans="1:6" x14ac:dyDescent="0.25">
      <c r="A365" t="s">
        <v>360</v>
      </c>
      <c r="B365">
        <v>348001</v>
      </c>
      <c r="C365">
        <v>349000</v>
      </c>
      <c r="D365" s="2">
        <v>2738.59</v>
      </c>
      <c r="E365" s="2">
        <v>1780.0835000000002</v>
      </c>
      <c r="F365" s="1">
        <f t="shared" si="6"/>
        <v>4518.6735000000008</v>
      </c>
    </row>
    <row r="366" spans="1:6" x14ac:dyDescent="0.25">
      <c r="A366" t="s">
        <v>361</v>
      </c>
      <c r="B366">
        <v>349001</v>
      </c>
      <c r="C366">
        <v>350000</v>
      </c>
      <c r="D366" s="2">
        <v>2745</v>
      </c>
      <c r="E366" s="2">
        <v>1784.25</v>
      </c>
      <c r="F366" s="1">
        <f t="shared" si="6"/>
        <v>4529.25</v>
      </c>
    </row>
    <row r="367" spans="1:6" x14ac:dyDescent="0.25">
      <c r="A367" t="s">
        <v>362</v>
      </c>
      <c r="B367">
        <v>350001</v>
      </c>
      <c r="C367">
        <v>351000</v>
      </c>
      <c r="D367" s="2">
        <v>2751.41</v>
      </c>
      <c r="E367" s="2">
        <v>1788.4165</v>
      </c>
      <c r="F367" s="1">
        <f t="shared" si="6"/>
        <v>4539.8265000000001</v>
      </c>
    </row>
    <row r="368" spans="1:6" x14ac:dyDescent="0.25">
      <c r="A368" t="s">
        <v>363</v>
      </c>
      <c r="B368">
        <v>351001</v>
      </c>
      <c r="C368">
        <v>352000</v>
      </c>
      <c r="D368" s="2">
        <v>2757.8199999999997</v>
      </c>
      <c r="E368" s="2">
        <v>1792.5829999999999</v>
      </c>
      <c r="F368" s="1">
        <f t="shared" si="6"/>
        <v>4550.4029999999993</v>
      </c>
    </row>
    <row r="369" spans="1:6" x14ac:dyDescent="0.25">
      <c r="A369" t="s">
        <v>364</v>
      </c>
      <c r="B369">
        <v>352001</v>
      </c>
      <c r="C369">
        <v>353000</v>
      </c>
      <c r="D369" s="2">
        <v>2764.23</v>
      </c>
      <c r="E369" s="2">
        <v>1796.7495000000001</v>
      </c>
      <c r="F369" s="1">
        <f t="shared" si="6"/>
        <v>4560.9795000000004</v>
      </c>
    </row>
    <row r="370" spans="1:6" x14ac:dyDescent="0.25">
      <c r="A370" t="s">
        <v>365</v>
      </c>
      <c r="B370">
        <v>353001</v>
      </c>
      <c r="C370">
        <v>354000</v>
      </c>
      <c r="D370" s="2">
        <v>2770.6400000000003</v>
      </c>
      <c r="E370" s="2">
        <v>1800.9160000000002</v>
      </c>
      <c r="F370" s="1">
        <f t="shared" si="6"/>
        <v>4571.5560000000005</v>
      </c>
    </row>
    <row r="371" spans="1:6" x14ac:dyDescent="0.25">
      <c r="A371" t="s">
        <v>366</v>
      </c>
      <c r="B371">
        <v>354001</v>
      </c>
      <c r="C371">
        <v>355000</v>
      </c>
      <c r="D371" s="2">
        <v>2777.05</v>
      </c>
      <c r="E371" s="2">
        <v>1805.0825000000002</v>
      </c>
      <c r="F371" s="1">
        <f t="shared" si="6"/>
        <v>4582.1325000000006</v>
      </c>
    </row>
    <row r="372" spans="1:6" x14ac:dyDescent="0.25">
      <c r="A372" t="s">
        <v>367</v>
      </c>
      <c r="B372">
        <v>355001</v>
      </c>
      <c r="C372">
        <v>356000</v>
      </c>
      <c r="D372" s="2">
        <v>2783.46</v>
      </c>
      <c r="E372" s="2">
        <v>1809.249</v>
      </c>
      <c r="F372" s="1">
        <f t="shared" si="6"/>
        <v>4592.7089999999998</v>
      </c>
    </row>
    <row r="373" spans="1:6" x14ac:dyDescent="0.25">
      <c r="A373" t="s">
        <v>368</v>
      </c>
      <c r="B373">
        <v>356001</v>
      </c>
      <c r="C373">
        <v>357000</v>
      </c>
      <c r="D373" s="2">
        <v>2789.87</v>
      </c>
      <c r="E373" s="2">
        <v>1813.4155000000001</v>
      </c>
      <c r="F373" s="1">
        <f t="shared" si="6"/>
        <v>4603.2855</v>
      </c>
    </row>
    <row r="374" spans="1:6" x14ac:dyDescent="0.25">
      <c r="A374" t="s">
        <v>369</v>
      </c>
      <c r="B374">
        <v>357001</v>
      </c>
      <c r="C374">
        <v>358000</v>
      </c>
      <c r="D374" s="2">
        <v>2796.2799999999997</v>
      </c>
      <c r="E374" s="2">
        <v>1817.5819999999999</v>
      </c>
      <c r="F374" s="1">
        <f t="shared" si="6"/>
        <v>4613.8619999999992</v>
      </c>
    </row>
    <row r="375" spans="1:6" x14ac:dyDescent="0.25">
      <c r="A375" t="s">
        <v>370</v>
      </c>
      <c r="B375">
        <v>358001</v>
      </c>
      <c r="C375">
        <v>359000</v>
      </c>
      <c r="D375" s="2">
        <v>2802.69</v>
      </c>
      <c r="E375" s="2">
        <v>1821.7485000000001</v>
      </c>
      <c r="F375" s="1">
        <f t="shared" si="6"/>
        <v>4624.4385000000002</v>
      </c>
    </row>
    <row r="376" spans="1:6" x14ac:dyDescent="0.25">
      <c r="A376" t="s">
        <v>371</v>
      </c>
      <c r="B376">
        <v>359001</v>
      </c>
      <c r="C376">
        <v>360000</v>
      </c>
      <c r="D376" s="2">
        <v>2809.1000000000004</v>
      </c>
      <c r="E376" s="2">
        <v>1825.9150000000002</v>
      </c>
      <c r="F376" s="1">
        <f t="shared" si="6"/>
        <v>4635.0150000000003</v>
      </c>
    </row>
    <row r="377" spans="1:6" x14ac:dyDescent="0.25">
      <c r="A377" t="s">
        <v>372</v>
      </c>
      <c r="B377">
        <v>360001</v>
      </c>
      <c r="C377">
        <v>361000</v>
      </c>
      <c r="D377" s="2">
        <v>2815.51</v>
      </c>
      <c r="E377" s="2">
        <v>1830.0815000000002</v>
      </c>
      <c r="F377" s="1">
        <f t="shared" si="6"/>
        <v>4645.5915000000005</v>
      </c>
    </row>
    <row r="378" spans="1:6" x14ac:dyDescent="0.25">
      <c r="A378" t="s">
        <v>373</v>
      </c>
      <c r="B378">
        <v>361001</v>
      </c>
      <c r="C378">
        <v>362000</v>
      </c>
      <c r="D378" s="2">
        <v>2821.92</v>
      </c>
      <c r="E378" s="2">
        <v>1834.248</v>
      </c>
      <c r="F378" s="1">
        <f t="shared" si="6"/>
        <v>4656.1679999999997</v>
      </c>
    </row>
    <row r="379" spans="1:6" x14ac:dyDescent="0.25">
      <c r="A379" t="s">
        <v>374</v>
      </c>
      <c r="B379">
        <v>362001</v>
      </c>
      <c r="C379">
        <v>363000</v>
      </c>
      <c r="D379" s="2">
        <v>2828.33</v>
      </c>
      <c r="E379" s="2">
        <v>1838.4145000000001</v>
      </c>
      <c r="F379" s="1">
        <f t="shared" si="6"/>
        <v>4666.7444999999998</v>
      </c>
    </row>
    <row r="380" spans="1:6" x14ac:dyDescent="0.25">
      <c r="A380" t="s">
        <v>375</v>
      </c>
      <c r="B380">
        <v>363001</v>
      </c>
      <c r="C380">
        <v>364000</v>
      </c>
      <c r="D380" s="2">
        <v>2834.74</v>
      </c>
      <c r="E380" s="2">
        <v>1842.5809999999999</v>
      </c>
      <c r="F380" s="1">
        <f t="shared" si="6"/>
        <v>4677.3209999999999</v>
      </c>
    </row>
    <row r="381" spans="1:6" x14ac:dyDescent="0.25">
      <c r="A381" t="s">
        <v>376</v>
      </c>
      <c r="B381">
        <v>364001</v>
      </c>
      <c r="C381">
        <v>365000</v>
      </c>
      <c r="D381" s="2">
        <v>2841.15</v>
      </c>
      <c r="E381" s="2">
        <v>1846.7475000000002</v>
      </c>
      <c r="F381" s="1">
        <f t="shared" si="6"/>
        <v>4687.8975</v>
      </c>
    </row>
    <row r="382" spans="1:6" x14ac:dyDescent="0.25">
      <c r="A382" t="s">
        <v>377</v>
      </c>
      <c r="B382">
        <v>365001</v>
      </c>
      <c r="C382">
        <v>366000</v>
      </c>
      <c r="D382" s="2">
        <v>2847.56</v>
      </c>
      <c r="E382" s="2">
        <v>1850.914</v>
      </c>
      <c r="F382" s="1">
        <f t="shared" si="6"/>
        <v>4698.4740000000002</v>
      </c>
    </row>
    <row r="383" spans="1:6" x14ac:dyDescent="0.25">
      <c r="A383" t="s">
        <v>378</v>
      </c>
      <c r="B383">
        <v>366001</v>
      </c>
      <c r="C383">
        <v>367000</v>
      </c>
      <c r="D383" s="2">
        <v>2853.9700000000003</v>
      </c>
      <c r="E383" s="2">
        <v>1855.0805000000003</v>
      </c>
      <c r="F383" s="1">
        <f t="shared" si="6"/>
        <v>4709.0505000000003</v>
      </c>
    </row>
    <row r="384" spans="1:6" x14ac:dyDescent="0.25">
      <c r="A384" t="s">
        <v>379</v>
      </c>
      <c r="B384">
        <v>367001</v>
      </c>
      <c r="C384">
        <v>368000</v>
      </c>
      <c r="D384" s="2">
        <v>2860.38</v>
      </c>
      <c r="E384" s="2">
        <v>1859.2470000000001</v>
      </c>
      <c r="F384" s="1">
        <f t="shared" si="6"/>
        <v>4719.6270000000004</v>
      </c>
    </row>
    <row r="385" spans="1:6" x14ac:dyDescent="0.25">
      <c r="A385" t="s">
        <v>380</v>
      </c>
      <c r="B385">
        <v>368001</v>
      </c>
      <c r="C385">
        <v>369000</v>
      </c>
      <c r="D385" s="2">
        <v>2866.79</v>
      </c>
      <c r="E385" s="2">
        <v>1863.4135000000001</v>
      </c>
      <c r="F385" s="1">
        <f t="shared" si="6"/>
        <v>4730.2034999999996</v>
      </c>
    </row>
    <row r="386" spans="1:6" x14ac:dyDescent="0.25">
      <c r="A386" t="s">
        <v>381</v>
      </c>
      <c r="B386">
        <v>369001</v>
      </c>
      <c r="C386">
        <v>370000</v>
      </c>
      <c r="D386" s="2">
        <v>2873.2</v>
      </c>
      <c r="E386" s="2">
        <v>1867.58</v>
      </c>
      <c r="F386" s="1">
        <f t="shared" si="6"/>
        <v>4740.78</v>
      </c>
    </row>
    <row r="387" spans="1:6" x14ac:dyDescent="0.25">
      <c r="A387" t="s">
        <v>382</v>
      </c>
      <c r="B387">
        <v>370001</v>
      </c>
      <c r="C387">
        <v>371000</v>
      </c>
      <c r="D387" s="2">
        <v>2879.61</v>
      </c>
      <c r="E387" s="2">
        <v>1871.7465000000002</v>
      </c>
      <c r="F387" s="1">
        <f t="shared" si="6"/>
        <v>4751.3564999999999</v>
      </c>
    </row>
    <row r="388" spans="1:6" x14ac:dyDescent="0.25">
      <c r="A388" t="s">
        <v>383</v>
      </c>
      <c r="B388">
        <v>371001</v>
      </c>
      <c r="C388">
        <v>372000</v>
      </c>
      <c r="D388" s="2">
        <v>2886.02</v>
      </c>
      <c r="E388" s="2">
        <v>1875.913</v>
      </c>
      <c r="F388" s="1">
        <f t="shared" si="6"/>
        <v>4761.933</v>
      </c>
    </row>
    <row r="389" spans="1:6" x14ac:dyDescent="0.25">
      <c r="A389" t="s">
        <v>384</v>
      </c>
      <c r="B389">
        <v>372001</v>
      </c>
      <c r="C389">
        <v>373000</v>
      </c>
      <c r="D389" s="2">
        <v>2892.4300000000003</v>
      </c>
      <c r="E389" s="2">
        <v>1880.0795000000003</v>
      </c>
      <c r="F389" s="1">
        <f t="shared" si="6"/>
        <v>4772.5095000000001</v>
      </c>
    </row>
    <row r="390" spans="1:6" x14ac:dyDescent="0.25">
      <c r="A390" t="s">
        <v>385</v>
      </c>
      <c r="B390">
        <v>373001</v>
      </c>
      <c r="C390">
        <v>374000</v>
      </c>
      <c r="D390" s="2">
        <v>2898.84</v>
      </c>
      <c r="E390" s="2">
        <v>1884.2460000000001</v>
      </c>
      <c r="F390" s="1">
        <f t="shared" si="6"/>
        <v>4783.0860000000002</v>
      </c>
    </row>
    <row r="391" spans="1:6" x14ac:dyDescent="0.25">
      <c r="A391" t="s">
        <v>386</v>
      </c>
      <c r="B391">
        <v>374001</v>
      </c>
      <c r="C391">
        <v>375000</v>
      </c>
      <c r="D391" s="2">
        <v>2905.25</v>
      </c>
      <c r="E391" s="2">
        <v>1888.4125000000001</v>
      </c>
      <c r="F391" s="1">
        <f t="shared" si="6"/>
        <v>4793.6625000000004</v>
      </c>
    </row>
    <row r="392" spans="1:6" x14ac:dyDescent="0.25">
      <c r="A392" t="s">
        <v>387</v>
      </c>
      <c r="B392">
        <v>375001</v>
      </c>
      <c r="C392">
        <v>376000</v>
      </c>
      <c r="D392" s="2">
        <v>2911.66</v>
      </c>
      <c r="E392" s="2">
        <v>1892.579</v>
      </c>
      <c r="F392" s="1">
        <f t="shared" si="6"/>
        <v>4804.2389999999996</v>
      </c>
    </row>
    <row r="393" spans="1:6" x14ac:dyDescent="0.25">
      <c r="A393" t="s">
        <v>388</v>
      </c>
      <c r="B393">
        <v>376001</v>
      </c>
      <c r="C393">
        <v>377000</v>
      </c>
      <c r="D393" s="2">
        <v>2918.0699999999997</v>
      </c>
      <c r="E393" s="2">
        <v>1896.7454999999998</v>
      </c>
      <c r="F393" s="1">
        <f t="shared" si="6"/>
        <v>4814.8154999999997</v>
      </c>
    </row>
    <row r="394" spans="1:6" x14ac:dyDescent="0.25">
      <c r="A394" t="s">
        <v>389</v>
      </c>
      <c r="B394">
        <v>377001</v>
      </c>
      <c r="C394">
        <v>378000</v>
      </c>
      <c r="D394" s="2">
        <v>2924.48</v>
      </c>
      <c r="E394" s="2">
        <v>1900.912</v>
      </c>
      <c r="F394" s="1">
        <f t="shared" si="6"/>
        <v>4825.3919999999998</v>
      </c>
    </row>
    <row r="395" spans="1:6" x14ac:dyDescent="0.25">
      <c r="A395" t="s">
        <v>390</v>
      </c>
      <c r="B395">
        <v>378001</v>
      </c>
      <c r="C395">
        <v>379000</v>
      </c>
      <c r="D395" s="2">
        <v>2930.8900000000003</v>
      </c>
      <c r="E395" s="2">
        <v>1905.0785000000003</v>
      </c>
      <c r="F395" s="1">
        <f t="shared" si="6"/>
        <v>4835.9685000000009</v>
      </c>
    </row>
    <row r="396" spans="1:6" x14ac:dyDescent="0.25">
      <c r="A396" t="s">
        <v>391</v>
      </c>
      <c r="B396">
        <v>379001</v>
      </c>
      <c r="C396">
        <v>380000</v>
      </c>
      <c r="D396" s="2">
        <v>2937.3</v>
      </c>
      <c r="E396" s="2">
        <v>1909.2450000000001</v>
      </c>
      <c r="F396" s="1">
        <f t="shared" si="6"/>
        <v>4846.5450000000001</v>
      </c>
    </row>
    <row r="397" spans="1:6" x14ac:dyDescent="0.25">
      <c r="A397" t="s">
        <v>392</v>
      </c>
      <c r="B397">
        <v>380001</v>
      </c>
      <c r="C397">
        <v>381000</v>
      </c>
      <c r="D397" s="2">
        <v>2943.71</v>
      </c>
      <c r="E397" s="2">
        <v>1913.4115000000002</v>
      </c>
      <c r="F397" s="1">
        <f t="shared" si="6"/>
        <v>4857.1215000000002</v>
      </c>
    </row>
    <row r="398" spans="1:6" x14ac:dyDescent="0.25">
      <c r="A398" t="s">
        <v>393</v>
      </c>
      <c r="B398">
        <v>381001</v>
      </c>
      <c r="C398">
        <v>382000</v>
      </c>
      <c r="D398" s="2">
        <v>2950.12</v>
      </c>
      <c r="E398" s="2">
        <v>1917.578</v>
      </c>
      <c r="F398" s="1">
        <f t="shared" si="6"/>
        <v>4867.6980000000003</v>
      </c>
    </row>
    <row r="399" spans="1:6" x14ac:dyDescent="0.25">
      <c r="A399" t="s">
        <v>394</v>
      </c>
      <c r="B399">
        <v>382001</v>
      </c>
      <c r="C399">
        <v>383000</v>
      </c>
      <c r="D399" s="2">
        <v>2956.5299999999997</v>
      </c>
      <c r="E399" s="2">
        <v>1921.7444999999998</v>
      </c>
      <c r="F399" s="1">
        <f t="shared" si="6"/>
        <v>4878.2744999999995</v>
      </c>
    </row>
    <row r="400" spans="1:6" x14ac:dyDescent="0.25">
      <c r="A400" t="s">
        <v>395</v>
      </c>
      <c r="B400">
        <v>383001</v>
      </c>
      <c r="C400">
        <v>384000</v>
      </c>
      <c r="D400" s="2">
        <v>2962.94</v>
      </c>
      <c r="E400" s="2">
        <v>1925.9110000000001</v>
      </c>
      <c r="F400" s="1">
        <f t="shared" si="6"/>
        <v>4888.8510000000006</v>
      </c>
    </row>
    <row r="401" spans="1:6" x14ac:dyDescent="0.25">
      <c r="A401" t="s">
        <v>396</v>
      </c>
      <c r="B401">
        <v>384001</v>
      </c>
      <c r="C401">
        <v>385000</v>
      </c>
      <c r="D401" s="2">
        <v>2969.3500000000004</v>
      </c>
      <c r="E401" s="2">
        <v>1930.0775000000003</v>
      </c>
      <c r="F401" s="1">
        <f t="shared" si="6"/>
        <v>4899.4275000000007</v>
      </c>
    </row>
    <row r="402" spans="1:6" x14ac:dyDescent="0.25">
      <c r="A402" t="s">
        <v>397</v>
      </c>
      <c r="B402">
        <v>385001</v>
      </c>
      <c r="C402">
        <v>386000</v>
      </c>
      <c r="D402" s="2">
        <v>2975.76</v>
      </c>
      <c r="E402" s="2">
        <v>1934.2440000000001</v>
      </c>
      <c r="F402" s="1">
        <f t="shared" si="6"/>
        <v>4910.0040000000008</v>
      </c>
    </row>
    <row r="403" spans="1:6" x14ac:dyDescent="0.25">
      <c r="A403" t="s">
        <v>398</v>
      </c>
      <c r="B403">
        <v>386001</v>
      </c>
      <c r="C403">
        <v>387000</v>
      </c>
      <c r="D403" s="2">
        <v>2982.17</v>
      </c>
      <c r="E403" s="2">
        <v>1938.4105000000002</v>
      </c>
      <c r="F403" s="1">
        <f t="shared" si="6"/>
        <v>4920.5805</v>
      </c>
    </row>
    <row r="404" spans="1:6" x14ac:dyDescent="0.25">
      <c r="A404" t="s">
        <v>399</v>
      </c>
      <c r="B404">
        <v>387001</v>
      </c>
      <c r="C404">
        <v>388000</v>
      </c>
      <c r="D404" s="2">
        <v>2988.58</v>
      </c>
      <c r="E404" s="2">
        <v>1942.577</v>
      </c>
      <c r="F404" s="1">
        <f t="shared" si="6"/>
        <v>4931.1570000000002</v>
      </c>
    </row>
    <row r="405" spans="1:6" x14ac:dyDescent="0.25">
      <c r="A405" t="s">
        <v>400</v>
      </c>
      <c r="B405">
        <v>388001</v>
      </c>
      <c r="C405">
        <v>389000</v>
      </c>
      <c r="D405" s="2">
        <v>2994.99</v>
      </c>
      <c r="E405" s="2">
        <v>1946.7434999999998</v>
      </c>
      <c r="F405" s="1">
        <f t="shared" si="6"/>
        <v>4941.7334999999994</v>
      </c>
    </row>
    <row r="406" spans="1:6" x14ac:dyDescent="0.25">
      <c r="A406" t="s">
        <v>401</v>
      </c>
      <c r="B406">
        <v>389001</v>
      </c>
      <c r="C406">
        <v>390000</v>
      </c>
      <c r="D406" s="2">
        <v>3001.4</v>
      </c>
      <c r="E406" s="2">
        <v>1950.91</v>
      </c>
      <c r="F406" s="1">
        <f t="shared" si="6"/>
        <v>4952.3100000000004</v>
      </c>
    </row>
    <row r="407" spans="1:6" x14ac:dyDescent="0.25">
      <c r="A407" t="s">
        <v>402</v>
      </c>
      <c r="B407">
        <v>390001</v>
      </c>
      <c r="C407">
        <v>391000</v>
      </c>
      <c r="D407" s="2">
        <v>3007.81</v>
      </c>
      <c r="E407" s="2">
        <v>1955.0765000000001</v>
      </c>
      <c r="F407" s="1">
        <f t="shared" si="6"/>
        <v>4962.8865000000005</v>
      </c>
    </row>
    <row r="408" spans="1:6" x14ac:dyDescent="0.25">
      <c r="A408" t="s">
        <v>403</v>
      </c>
      <c r="B408">
        <v>391001</v>
      </c>
      <c r="C408">
        <v>392000</v>
      </c>
      <c r="D408" s="2">
        <v>3014.2200000000003</v>
      </c>
      <c r="E408" s="2">
        <v>1959.2430000000002</v>
      </c>
      <c r="F408" s="1">
        <f t="shared" si="6"/>
        <v>4973.4630000000006</v>
      </c>
    </row>
    <row r="409" spans="1:6" x14ac:dyDescent="0.25">
      <c r="A409" t="s">
        <v>404</v>
      </c>
      <c r="B409">
        <v>392001</v>
      </c>
      <c r="C409">
        <v>393000</v>
      </c>
      <c r="D409" s="2">
        <v>3020.63</v>
      </c>
      <c r="E409" s="2">
        <v>1963.4095000000002</v>
      </c>
      <c r="F409" s="1">
        <f t="shared" si="6"/>
        <v>4984.0395000000008</v>
      </c>
    </row>
    <row r="410" spans="1:6" x14ac:dyDescent="0.25">
      <c r="A410" t="s">
        <v>405</v>
      </c>
      <c r="B410">
        <v>393001</v>
      </c>
      <c r="C410">
        <v>394000</v>
      </c>
      <c r="D410" s="2">
        <v>3027.04</v>
      </c>
      <c r="E410" s="2">
        <v>1967.576</v>
      </c>
      <c r="F410" s="1">
        <f t="shared" si="6"/>
        <v>4994.616</v>
      </c>
    </row>
    <row r="411" spans="1:6" x14ac:dyDescent="0.25">
      <c r="A411" t="s">
        <v>406</v>
      </c>
      <c r="B411">
        <v>394001</v>
      </c>
      <c r="C411">
        <v>395000</v>
      </c>
      <c r="D411" s="2">
        <v>3033.45</v>
      </c>
      <c r="E411" s="2">
        <v>1971.7424999999998</v>
      </c>
      <c r="F411" s="1">
        <f t="shared" si="6"/>
        <v>5005.1924999999992</v>
      </c>
    </row>
    <row r="412" spans="1:6" x14ac:dyDescent="0.25">
      <c r="A412" t="s">
        <v>407</v>
      </c>
      <c r="B412">
        <v>395001</v>
      </c>
      <c r="C412">
        <v>396000</v>
      </c>
      <c r="D412" s="2">
        <v>3039.86</v>
      </c>
      <c r="E412" s="2">
        <v>1975.9090000000001</v>
      </c>
      <c r="F412" s="1">
        <f t="shared" si="6"/>
        <v>5015.7690000000002</v>
      </c>
    </row>
    <row r="413" spans="1:6" x14ac:dyDescent="0.25">
      <c r="A413" t="s">
        <v>408</v>
      </c>
      <c r="B413">
        <v>396001</v>
      </c>
      <c r="C413">
        <v>397000</v>
      </c>
      <c r="D413" s="2">
        <v>3046.27</v>
      </c>
      <c r="E413" s="2">
        <v>1980.0755000000001</v>
      </c>
      <c r="F413" s="1">
        <f t="shared" si="6"/>
        <v>5026.3455000000004</v>
      </c>
    </row>
    <row r="414" spans="1:6" x14ac:dyDescent="0.25">
      <c r="A414" t="s">
        <v>409</v>
      </c>
      <c r="B414">
        <v>397001</v>
      </c>
      <c r="C414">
        <v>398000</v>
      </c>
      <c r="D414" s="2">
        <v>3052.6800000000003</v>
      </c>
      <c r="E414" s="2">
        <v>1984.2420000000002</v>
      </c>
      <c r="F414" s="1">
        <f t="shared" si="6"/>
        <v>5036.9220000000005</v>
      </c>
    </row>
    <row r="415" spans="1:6" x14ac:dyDescent="0.25">
      <c r="A415" t="s">
        <v>410</v>
      </c>
      <c r="B415">
        <v>398001</v>
      </c>
      <c r="C415">
        <v>399000</v>
      </c>
      <c r="D415" s="2">
        <v>3059.09</v>
      </c>
      <c r="E415" s="2">
        <v>1988.4085000000002</v>
      </c>
      <c r="F415" s="1">
        <f t="shared" si="6"/>
        <v>5047.4985000000006</v>
      </c>
    </row>
    <row r="416" spans="1:6" x14ac:dyDescent="0.25">
      <c r="A416" t="s">
        <v>411</v>
      </c>
      <c r="B416">
        <v>399001</v>
      </c>
      <c r="C416">
        <v>400000</v>
      </c>
      <c r="D416" s="2">
        <v>3065.5</v>
      </c>
      <c r="E416" s="2">
        <v>1992.575</v>
      </c>
      <c r="F416" s="1">
        <f t="shared" si="6"/>
        <v>5058.0749999999998</v>
      </c>
    </row>
    <row r="417" spans="1:6" x14ac:dyDescent="0.25">
      <c r="A417" t="s">
        <v>412</v>
      </c>
      <c r="B417">
        <v>400001</v>
      </c>
      <c r="C417">
        <v>401000</v>
      </c>
      <c r="D417" s="2">
        <v>3071.91</v>
      </c>
      <c r="E417" s="2">
        <v>1996.7415000000001</v>
      </c>
      <c r="F417" s="1">
        <f t="shared" si="6"/>
        <v>5068.6514999999999</v>
      </c>
    </row>
    <row r="418" spans="1:6" x14ac:dyDescent="0.25">
      <c r="A418" t="s">
        <v>413</v>
      </c>
      <c r="B418">
        <v>401001</v>
      </c>
      <c r="C418">
        <v>402000</v>
      </c>
      <c r="D418" s="2">
        <v>3078.3199999999997</v>
      </c>
      <c r="E418" s="2">
        <v>2000.9079999999999</v>
      </c>
      <c r="F418" s="1">
        <f t="shared" si="6"/>
        <v>5079.2279999999992</v>
      </c>
    </row>
    <row r="419" spans="1:6" x14ac:dyDescent="0.25">
      <c r="A419" t="s">
        <v>414</v>
      </c>
      <c r="B419">
        <v>402001</v>
      </c>
      <c r="C419">
        <v>403000</v>
      </c>
      <c r="D419" s="2">
        <v>3084.73</v>
      </c>
      <c r="E419" s="2">
        <v>2005.0745000000002</v>
      </c>
      <c r="F419" s="1">
        <f t="shared" si="6"/>
        <v>5089.8045000000002</v>
      </c>
    </row>
    <row r="420" spans="1:6" x14ac:dyDescent="0.25">
      <c r="A420" t="s">
        <v>415</v>
      </c>
      <c r="B420">
        <v>403001</v>
      </c>
      <c r="C420">
        <v>404000</v>
      </c>
      <c r="D420" s="2">
        <v>3091.1400000000003</v>
      </c>
      <c r="E420" s="2">
        <v>2009.2410000000002</v>
      </c>
      <c r="F420" s="1">
        <f t="shared" si="6"/>
        <v>5100.3810000000003</v>
      </c>
    </row>
    <row r="421" spans="1:6" x14ac:dyDescent="0.25">
      <c r="A421" t="s">
        <v>416</v>
      </c>
      <c r="B421">
        <v>404001</v>
      </c>
      <c r="C421">
        <v>405000</v>
      </c>
      <c r="D421" s="2">
        <v>3097.55</v>
      </c>
      <c r="E421" s="2">
        <v>2013.4075000000003</v>
      </c>
      <c r="F421" s="1">
        <f t="shared" si="6"/>
        <v>5110.9575000000004</v>
      </c>
    </row>
    <row r="422" spans="1:6" x14ac:dyDescent="0.25">
      <c r="A422" t="s">
        <v>417</v>
      </c>
      <c r="B422">
        <v>405001</v>
      </c>
      <c r="C422">
        <v>406000</v>
      </c>
      <c r="D422" s="2">
        <v>3103.96</v>
      </c>
      <c r="E422" s="2">
        <v>2017.5740000000001</v>
      </c>
      <c r="F422" s="1">
        <f t="shared" si="6"/>
        <v>5121.5339999999997</v>
      </c>
    </row>
    <row r="423" spans="1:6" x14ac:dyDescent="0.25">
      <c r="A423" t="s">
        <v>418</v>
      </c>
      <c r="B423">
        <v>406001</v>
      </c>
      <c r="C423">
        <v>407000</v>
      </c>
      <c r="D423" s="2">
        <v>3110.37</v>
      </c>
      <c r="E423" s="2">
        <v>2021.7405000000001</v>
      </c>
      <c r="F423" s="1">
        <f t="shared" si="6"/>
        <v>5132.1104999999998</v>
      </c>
    </row>
    <row r="424" spans="1:6" x14ac:dyDescent="0.25">
      <c r="A424" t="s">
        <v>419</v>
      </c>
      <c r="B424">
        <v>407001</v>
      </c>
      <c r="C424">
        <v>408000</v>
      </c>
      <c r="D424" s="2">
        <v>3116.7799999999997</v>
      </c>
      <c r="E424" s="2">
        <v>2025.9069999999999</v>
      </c>
      <c r="F424" s="1">
        <f t="shared" ref="F424:F487" si="7">SUM(D424:E424)</f>
        <v>5142.6869999999999</v>
      </c>
    </row>
    <row r="425" spans="1:6" x14ac:dyDescent="0.25">
      <c r="A425" t="s">
        <v>420</v>
      </c>
      <c r="B425">
        <v>408001</v>
      </c>
      <c r="C425">
        <v>409000</v>
      </c>
      <c r="D425" s="2">
        <v>3123.19</v>
      </c>
      <c r="E425" s="2">
        <v>2030.0735000000002</v>
      </c>
      <c r="F425" s="1">
        <f t="shared" si="7"/>
        <v>5153.2635</v>
      </c>
    </row>
    <row r="426" spans="1:6" x14ac:dyDescent="0.25">
      <c r="A426" t="s">
        <v>421</v>
      </c>
      <c r="B426">
        <v>409001</v>
      </c>
      <c r="C426">
        <v>410000</v>
      </c>
      <c r="D426" s="2">
        <v>3129.6000000000004</v>
      </c>
      <c r="E426" s="2">
        <v>2034.2400000000002</v>
      </c>
      <c r="F426" s="1">
        <f t="shared" si="7"/>
        <v>5163.84</v>
      </c>
    </row>
    <row r="427" spans="1:6" x14ac:dyDescent="0.25">
      <c r="A427" t="s">
        <v>422</v>
      </c>
      <c r="B427">
        <v>410001</v>
      </c>
      <c r="C427">
        <v>411000</v>
      </c>
      <c r="D427" s="2">
        <v>3136.01</v>
      </c>
      <c r="E427" s="2">
        <v>2038.4065000000003</v>
      </c>
      <c r="F427" s="1">
        <f t="shared" si="7"/>
        <v>5174.4165000000003</v>
      </c>
    </row>
    <row r="428" spans="1:6" x14ac:dyDescent="0.25">
      <c r="A428" t="s">
        <v>423</v>
      </c>
      <c r="B428">
        <v>411001</v>
      </c>
      <c r="C428">
        <v>412000</v>
      </c>
      <c r="D428" s="2">
        <v>3142.42</v>
      </c>
      <c r="E428" s="2">
        <v>2042.5730000000001</v>
      </c>
      <c r="F428" s="1">
        <f t="shared" si="7"/>
        <v>5184.9930000000004</v>
      </c>
    </row>
    <row r="429" spans="1:6" x14ac:dyDescent="0.25">
      <c r="A429" t="s">
        <v>424</v>
      </c>
      <c r="B429">
        <v>412001</v>
      </c>
      <c r="C429">
        <v>413000</v>
      </c>
      <c r="D429" s="2">
        <v>3148.83</v>
      </c>
      <c r="E429" s="2">
        <v>2046.7395000000001</v>
      </c>
      <c r="F429" s="1">
        <f t="shared" si="7"/>
        <v>5195.5694999999996</v>
      </c>
    </row>
    <row r="430" spans="1:6" x14ac:dyDescent="0.25">
      <c r="A430" t="s">
        <v>425</v>
      </c>
      <c r="B430">
        <v>413001</v>
      </c>
      <c r="C430">
        <v>414000</v>
      </c>
      <c r="D430" s="2">
        <v>3155.24</v>
      </c>
      <c r="E430" s="2">
        <v>2050.9059999999999</v>
      </c>
      <c r="F430" s="1">
        <f t="shared" si="7"/>
        <v>5206.1459999999997</v>
      </c>
    </row>
    <row r="431" spans="1:6" x14ac:dyDescent="0.25">
      <c r="A431" t="s">
        <v>426</v>
      </c>
      <c r="B431">
        <v>414001</v>
      </c>
      <c r="C431">
        <v>415000</v>
      </c>
      <c r="D431" s="2">
        <v>3161.65</v>
      </c>
      <c r="E431" s="2">
        <v>2055.0725000000002</v>
      </c>
      <c r="F431" s="1">
        <f t="shared" si="7"/>
        <v>5216.7224999999999</v>
      </c>
    </row>
    <row r="432" spans="1:6" x14ac:dyDescent="0.25">
      <c r="A432" t="s">
        <v>427</v>
      </c>
      <c r="B432">
        <v>415001</v>
      </c>
      <c r="C432">
        <v>416000</v>
      </c>
      <c r="D432" s="2">
        <v>3168.06</v>
      </c>
      <c r="E432" s="2">
        <v>2059.239</v>
      </c>
      <c r="F432" s="1">
        <f t="shared" si="7"/>
        <v>5227.299</v>
      </c>
    </row>
    <row r="433" spans="1:6" x14ac:dyDescent="0.25">
      <c r="A433" t="s">
        <v>428</v>
      </c>
      <c r="B433">
        <v>416001</v>
      </c>
      <c r="C433">
        <v>417000</v>
      </c>
      <c r="D433" s="2">
        <v>3174.4700000000003</v>
      </c>
      <c r="E433" s="2">
        <v>2063.4055000000003</v>
      </c>
      <c r="F433" s="1">
        <f t="shared" si="7"/>
        <v>5237.8755000000001</v>
      </c>
    </row>
    <row r="434" spans="1:6" x14ac:dyDescent="0.25">
      <c r="A434" t="s">
        <v>429</v>
      </c>
      <c r="B434">
        <v>417001</v>
      </c>
      <c r="C434">
        <v>418000</v>
      </c>
      <c r="D434" s="2">
        <v>3180.88</v>
      </c>
      <c r="E434" s="2">
        <v>2067.5720000000001</v>
      </c>
      <c r="F434" s="1">
        <f t="shared" si="7"/>
        <v>5248.4520000000002</v>
      </c>
    </row>
    <row r="435" spans="1:6" x14ac:dyDescent="0.25">
      <c r="A435" t="s">
        <v>430</v>
      </c>
      <c r="B435">
        <v>418001</v>
      </c>
      <c r="C435">
        <v>419000</v>
      </c>
      <c r="D435" s="2">
        <v>3187.29</v>
      </c>
      <c r="E435" s="2">
        <v>2071.7384999999999</v>
      </c>
      <c r="F435" s="1">
        <f t="shared" si="7"/>
        <v>5259.0285000000003</v>
      </c>
    </row>
    <row r="436" spans="1:6" x14ac:dyDescent="0.25">
      <c r="A436" t="s">
        <v>431</v>
      </c>
      <c r="B436">
        <v>419001</v>
      </c>
      <c r="C436">
        <v>420000</v>
      </c>
      <c r="D436" s="2">
        <v>3193.7</v>
      </c>
      <c r="E436" s="2">
        <v>2075.9049999999997</v>
      </c>
      <c r="F436" s="1">
        <f t="shared" si="7"/>
        <v>5269.6049999999996</v>
      </c>
    </row>
    <row r="437" spans="1:6" x14ac:dyDescent="0.25">
      <c r="A437" t="s">
        <v>432</v>
      </c>
      <c r="B437">
        <v>420001</v>
      </c>
      <c r="C437">
        <v>421000</v>
      </c>
      <c r="D437" s="2">
        <v>3200.11</v>
      </c>
      <c r="E437" s="2">
        <v>2080.0715</v>
      </c>
      <c r="F437" s="1">
        <f t="shared" si="7"/>
        <v>5280.1815000000006</v>
      </c>
    </row>
    <row r="438" spans="1:6" x14ac:dyDescent="0.25">
      <c r="A438" t="s">
        <v>433</v>
      </c>
      <c r="B438">
        <v>421001</v>
      </c>
      <c r="C438">
        <v>422000</v>
      </c>
      <c r="D438" s="2">
        <v>3206.52</v>
      </c>
      <c r="E438" s="2">
        <v>2084.2380000000003</v>
      </c>
      <c r="F438" s="1">
        <f t="shared" si="7"/>
        <v>5290.7579999999998</v>
      </c>
    </row>
    <row r="439" spans="1:6" x14ac:dyDescent="0.25">
      <c r="A439" t="s">
        <v>434</v>
      </c>
      <c r="B439">
        <v>422001</v>
      </c>
      <c r="C439">
        <v>423000</v>
      </c>
      <c r="D439" s="2">
        <v>3212.93</v>
      </c>
      <c r="E439" s="2">
        <v>2088.4045000000001</v>
      </c>
      <c r="F439" s="1">
        <f t="shared" si="7"/>
        <v>5301.3344999999999</v>
      </c>
    </row>
    <row r="440" spans="1:6" x14ac:dyDescent="0.25">
      <c r="A440" t="s">
        <v>435</v>
      </c>
      <c r="B440">
        <v>423001</v>
      </c>
      <c r="C440">
        <v>424000</v>
      </c>
      <c r="D440" s="2">
        <v>3219.34</v>
      </c>
      <c r="E440" s="2">
        <v>2092.5710000000004</v>
      </c>
      <c r="F440" s="1">
        <f t="shared" si="7"/>
        <v>5311.9110000000001</v>
      </c>
    </row>
    <row r="441" spans="1:6" x14ac:dyDescent="0.25">
      <c r="A441" t="s">
        <v>436</v>
      </c>
      <c r="B441">
        <v>424001</v>
      </c>
      <c r="C441">
        <v>425000</v>
      </c>
      <c r="D441" s="2">
        <v>3225.75</v>
      </c>
      <c r="E441" s="2">
        <v>2096.7375000000002</v>
      </c>
      <c r="F441" s="1">
        <f t="shared" si="7"/>
        <v>5322.4875000000002</v>
      </c>
    </row>
    <row r="442" spans="1:6" x14ac:dyDescent="0.25">
      <c r="A442" t="s">
        <v>437</v>
      </c>
      <c r="B442">
        <v>425001</v>
      </c>
      <c r="C442">
        <v>426000</v>
      </c>
      <c r="D442" s="2">
        <v>3232.16</v>
      </c>
      <c r="E442" s="2">
        <v>2100.904</v>
      </c>
      <c r="F442" s="1">
        <f t="shared" si="7"/>
        <v>5333.0640000000003</v>
      </c>
    </row>
    <row r="443" spans="1:6" x14ac:dyDescent="0.25">
      <c r="A443" t="s">
        <v>438</v>
      </c>
      <c r="B443">
        <v>426001</v>
      </c>
      <c r="C443">
        <v>427000</v>
      </c>
      <c r="D443" s="2">
        <v>3238.57</v>
      </c>
      <c r="E443" s="2">
        <v>2105.0705000000003</v>
      </c>
      <c r="F443" s="1">
        <f t="shared" si="7"/>
        <v>5343.6405000000004</v>
      </c>
    </row>
    <row r="444" spans="1:6" x14ac:dyDescent="0.25">
      <c r="A444" t="s">
        <v>439</v>
      </c>
      <c r="B444">
        <v>427001</v>
      </c>
      <c r="C444">
        <v>428000</v>
      </c>
      <c r="D444" s="2">
        <v>3244.98</v>
      </c>
      <c r="E444" s="2">
        <v>2109.2370000000001</v>
      </c>
      <c r="F444" s="1">
        <f t="shared" si="7"/>
        <v>5354.2170000000006</v>
      </c>
    </row>
    <row r="445" spans="1:6" x14ac:dyDescent="0.25">
      <c r="A445" t="s">
        <v>440</v>
      </c>
      <c r="B445">
        <v>428001</v>
      </c>
      <c r="C445">
        <v>429000</v>
      </c>
      <c r="D445" s="2">
        <v>3251.39</v>
      </c>
      <c r="E445" s="2">
        <v>2113.4034999999999</v>
      </c>
      <c r="F445" s="1">
        <f t="shared" si="7"/>
        <v>5364.7934999999998</v>
      </c>
    </row>
    <row r="446" spans="1:6" x14ac:dyDescent="0.25">
      <c r="A446" t="s">
        <v>441</v>
      </c>
      <c r="B446">
        <v>429001</v>
      </c>
      <c r="C446">
        <v>430000</v>
      </c>
      <c r="D446" s="2">
        <v>3257.8</v>
      </c>
      <c r="E446" s="2">
        <v>2117.5700000000002</v>
      </c>
      <c r="F446" s="1">
        <f t="shared" si="7"/>
        <v>5375.3700000000008</v>
      </c>
    </row>
    <row r="447" spans="1:6" x14ac:dyDescent="0.25">
      <c r="A447" t="s">
        <v>442</v>
      </c>
      <c r="B447">
        <v>430001</v>
      </c>
      <c r="C447">
        <v>431000</v>
      </c>
      <c r="D447" s="2">
        <v>3264.21</v>
      </c>
      <c r="E447" s="2">
        <v>2121.7365</v>
      </c>
      <c r="F447" s="1">
        <f t="shared" si="7"/>
        <v>5385.9465</v>
      </c>
    </row>
    <row r="448" spans="1:6" x14ac:dyDescent="0.25">
      <c r="A448" t="s">
        <v>443</v>
      </c>
      <c r="B448">
        <v>431001</v>
      </c>
      <c r="C448">
        <v>432000</v>
      </c>
      <c r="D448" s="2">
        <v>3270.62</v>
      </c>
      <c r="E448" s="2">
        <v>2125.9029999999998</v>
      </c>
      <c r="F448" s="1">
        <f t="shared" si="7"/>
        <v>5396.5229999999992</v>
      </c>
    </row>
    <row r="449" spans="1:6" x14ac:dyDescent="0.25">
      <c r="A449" t="s">
        <v>444</v>
      </c>
      <c r="B449">
        <v>432001</v>
      </c>
      <c r="C449">
        <v>433000</v>
      </c>
      <c r="D449" s="2">
        <v>3277.03</v>
      </c>
      <c r="E449" s="2">
        <v>2130.0695000000001</v>
      </c>
      <c r="F449" s="1">
        <f t="shared" si="7"/>
        <v>5407.0995000000003</v>
      </c>
    </row>
    <row r="450" spans="1:6" x14ac:dyDescent="0.25">
      <c r="A450" t="s">
        <v>445</v>
      </c>
      <c r="B450">
        <v>433001</v>
      </c>
      <c r="C450">
        <v>434000</v>
      </c>
      <c r="D450" s="2">
        <v>3283.44</v>
      </c>
      <c r="E450" s="2">
        <v>2134.2360000000003</v>
      </c>
      <c r="F450" s="1">
        <f t="shared" si="7"/>
        <v>5417.6760000000004</v>
      </c>
    </row>
    <row r="451" spans="1:6" x14ac:dyDescent="0.25">
      <c r="A451" t="s">
        <v>446</v>
      </c>
      <c r="B451">
        <v>434001</v>
      </c>
      <c r="C451">
        <v>435000</v>
      </c>
      <c r="D451" s="2">
        <v>3289.85</v>
      </c>
      <c r="E451" s="2">
        <v>2138.4025000000001</v>
      </c>
      <c r="F451" s="1">
        <f t="shared" si="7"/>
        <v>5428.2525000000005</v>
      </c>
    </row>
    <row r="452" spans="1:6" x14ac:dyDescent="0.25">
      <c r="A452" t="s">
        <v>447</v>
      </c>
      <c r="B452">
        <v>435001</v>
      </c>
      <c r="C452">
        <v>436000</v>
      </c>
      <c r="D452" s="2">
        <v>3296.26</v>
      </c>
      <c r="E452" s="2">
        <v>2142.5690000000004</v>
      </c>
      <c r="F452" s="1">
        <f t="shared" si="7"/>
        <v>5438.8290000000006</v>
      </c>
    </row>
    <row r="453" spans="1:6" x14ac:dyDescent="0.25">
      <c r="A453" t="s">
        <v>448</v>
      </c>
      <c r="B453">
        <v>436001</v>
      </c>
      <c r="C453">
        <v>437000</v>
      </c>
      <c r="D453" s="2">
        <v>3302.67</v>
      </c>
      <c r="E453" s="2">
        <v>2146.7355000000002</v>
      </c>
      <c r="F453" s="1">
        <f t="shared" si="7"/>
        <v>5449.4055000000008</v>
      </c>
    </row>
    <row r="454" spans="1:6" x14ac:dyDescent="0.25">
      <c r="A454" t="s">
        <v>449</v>
      </c>
      <c r="B454">
        <v>437001</v>
      </c>
      <c r="C454">
        <v>438000</v>
      </c>
      <c r="D454" s="2">
        <v>3309.08</v>
      </c>
      <c r="E454" s="2">
        <v>2150.902</v>
      </c>
      <c r="F454" s="1">
        <f t="shared" si="7"/>
        <v>5459.982</v>
      </c>
    </row>
    <row r="455" spans="1:6" x14ac:dyDescent="0.25">
      <c r="A455" t="s">
        <v>450</v>
      </c>
      <c r="B455">
        <v>438001</v>
      </c>
      <c r="C455">
        <v>439000</v>
      </c>
      <c r="D455" s="2">
        <v>3315.4900000000002</v>
      </c>
      <c r="E455" s="2">
        <v>2155.0685000000003</v>
      </c>
      <c r="F455" s="1">
        <f t="shared" si="7"/>
        <v>5470.558500000001</v>
      </c>
    </row>
    <row r="456" spans="1:6" x14ac:dyDescent="0.25">
      <c r="A456" t="s">
        <v>451</v>
      </c>
      <c r="B456">
        <v>439001</v>
      </c>
      <c r="C456">
        <v>440000</v>
      </c>
      <c r="D456" s="2">
        <v>3321.9</v>
      </c>
      <c r="E456" s="2">
        <v>2159.2350000000001</v>
      </c>
      <c r="F456" s="1">
        <f t="shared" si="7"/>
        <v>5481.1350000000002</v>
      </c>
    </row>
    <row r="457" spans="1:6" x14ac:dyDescent="0.25">
      <c r="A457" t="s">
        <v>452</v>
      </c>
      <c r="B457">
        <v>440001</v>
      </c>
      <c r="C457">
        <v>441000</v>
      </c>
      <c r="D457" s="2">
        <v>3328.31</v>
      </c>
      <c r="E457" s="2">
        <v>2163.4014999999999</v>
      </c>
      <c r="F457" s="1">
        <f t="shared" si="7"/>
        <v>5491.7114999999994</v>
      </c>
    </row>
    <row r="458" spans="1:6" x14ac:dyDescent="0.25">
      <c r="A458" t="s">
        <v>453</v>
      </c>
      <c r="B458">
        <v>441001</v>
      </c>
      <c r="C458">
        <v>442000</v>
      </c>
      <c r="D458" s="2">
        <v>3334.7200000000003</v>
      </c>
      <c r="E458" s="2">
        <v>2167.5680000000002</v>
      </c>
      <c r="F458" s="1">
        <f t="shared" si="7"/>
        <v>5502.2880000000005</v>
      </c>
    </row>
    <row r="459" spans="1:6" x14ac:dyDescent="0.25">
      <c r="A459" t="s">
        <v>454</v>
      </c>
      <c r="B459">
        <v>442001</v>
      </c>
      <c r="C459">
        <v>443000</v>
      </c>
      <c r="D459" s="2">
        <v>3341.13</v>
      </c>
      <c r="E459" s="2">
        <v>2171.7345</v>
      </c>
      <c r="F459" s="1">
        <f t="shared" si="7"/>
        <v>5512.8644999999997</v>
      </c>
    </row>
    <row r="460" spans="1:6" x14ac:dyDescent="0.25">
      <c r="A460" t="s">
        <v>455</v>
      </c>
      <c r="B460">
        <v>443001</v>
      </c>
      <c r="C460">
        <v>444000</v>
      </c>
      <c r="D460" s="2">
        <v>3347.54</v>
      </c>
      <c r="E460" s="2">
        <v>2175.9009999999998</v>
      </c>
      <c r="F460" s="1">
        <f t="shared" si="7"/>
        <v>5523.4409999999998</v>
      </c>
    </row>
    <row r="461" spans="1:6" x14ac:dyDescent="0.25">
      <c r="A461" t="s">
        <v>456</v>
      </c>
      <c r="B461">
        <v>444001</v>
      </c>
      <c r="C461">
        <v>445000</v>
      </c>
      <c r="D461" s="2">
        <v>3353.9500000000003</v>
      </c>
      <c r="E461" s="2">
        <v>2180.0675000000001</v>
      </c>
      <c r="F461" s="1">
        <f t="shared" si="7"/>
        <v>5534.0174999999999</v>
      </c>
    </row>
    <row r="462" spans="1:6" x14ac:dyDescent="0.25">
      <c r="A462" t="s">
        <v>457</v>
      </c>
      <c r="B462">
        <v>445001</v>
      </c>
      <c r="C462">
        <v>446000</v>
      </c>
      <c r="D462" s="2">
        <v>3360.36</v>
      </c>
      <c r="E462" s="2">
        <v>2184.2340000000004</v>
      </c>
      <c r="F462" s="1">
        <f t="shared" si="7"/>
        <v>5544.594000000001</v>
      </c>
    </row>
    <row r="463" spans="1:6" x14ac:dyDescent="0.25">
      <c r="A463" t="s">
        <v>458</v>
      </c>
      <c r="B463">
        <v>446001</v>
      </c>
      <c r="C463">
        <v>447000</v>
      </c>
      <c r="D463" s="2">
        <v>3366.77</v>
      </c>
      <c r="E463" s="2">
        <v>2188.4005000000002</v>
      </c>
      <c r="F463" s="1">
        <f t="shared" si="7"/>
        <v>5555.1705000000002</v>
      </c>
    </row>
    <row r="464" spans="1:6" x14ac:dyDescent="0.25">
      <c r="A464" t="s">
        <v>459</v>
      </c>
      <c r="B464">
        <v>447001</v>
      </c>
      <c r="C464">
        <v>448000</v>
      </c>
      <c r="D464" s="2">
        <v>3373.18</v>
      </c>
      <c r="E464" s="2">
        <v>2192.567</v>
      </c>
      <c r="F464" s="1">
        <f t="shared" si="7"/>
        <v>5565.7469999999994</v>
      </c>
    </row>
    <row r="465" spans="1:6" x14ac:dyDescent="0.25">
      <c r="A465" t="s">
        <v>460</v>
      </c>
      <c r="B465">
        <v>448001</v>
      </c>
      <c r="C465">
        <v>449000</v>
      </c>
      <c r="D465" s="2">
        <v>3379.59</v>
      </c>
      <c r="E465" s="2">
        <v>2196.7335000000003</v>
      </c>
      <c r="F465" s="1">
        <f t="shared" si="7"/>
        <v>5576.3235000000004</v>
      </c>
    </row>
    <row r="466" spans="1:6" x14ac:dyDescent="0.25">
      <c r="A466" t="s">
        <v>461</v>
      </c>
      <c r="B466">
        <v>449001</v>
      </c>
      <c r="C466">
        <v>450000</v>
      </c>
      <c r="D466" s="2">
        <v>3386</v>
      </c>
      <c r="E466" s="2">
        <v>2200.9</v>
      </c>
      <c r="F466" s="1">
        <f t="shared" si="7"/>
        <v>5586.9</v>
      </c>
    </row>
    <row r="467" spans="1:6" x14ac:dyDescent="0.25">
      <c r="A467" t="s">
        <v>462</v>
      </c>
      <c r="B467">
        <v>450001</v>
      </c>
      <c r="C467">
        <v>451000</v>
      </c>
      <c r="D467" s="2">
        <v>3392.41</v>
      </c>
      <c r="E467" s="2">
        <v>2205.0664999999999</v>
      </c>
      <c r="F467" s="1">
        <f t="shared" si="7"/>
        <v>5597.4764999999998</v>
      </c>
    </row>
    <row r="468" spans="1:6" x14ac:dyDescent="0.25">
      <c r="A468" t="s">
        <v>463</v>
      </c>
      <c r="B468">
        <v>451001</v>
      </c>
      <c r="C468">
        <v>452000</v>
      </c>
      <c r="D468" s="2">
        <v>3398.82</v>
      </c>
      <c r="E468" s="2">
        <v>2209.2330000000002</v>
      </c>
      <c r="F468" s="1">
        <f t="shared" si="7"/>
        <v>5608.0529999999999</v>
      </c>
    </row>
    <row r="469" spans="1:6" x14ac:dyDescent="0.25">
      <c r="A469" t="s">
        <v>464</v>
      </c>
      <c r="B469">
        <v>452001</v>
      </c>
      <c r="C469">
        <v>453000</v>
      </c>
      <c r="D469" s="2">
        <v>3405.23</v>
      </c>
      <c r="E469" s="2">
        <v>2213.3995</v>
      </c>
      <c r="F469" s="1">
        <f t="shared" si="7"/>
        <v>5618.6295</v>
      </c>
    </row>
    <row r="470" spans="1:6" x14ac:dyDescent="0.25">
      <c r="A470" t="s">
        <v>465</v>
      </c>
      <c r="B470">
        <v>453001</v>
      </c>
      <c r="C470">
        <v>454000</v>
      </c>
      <c r="D470" s="2">
        <v>3411.64</v>
      </c>
      <c r="E470" s="2">
        <v>2217.5659999999998</v>
      </c>
      <c r="F470" s="1">
        <f t="shared" si="7"/>
        <v>5629.2060000000001</v>
      </c>
    </row>
    <row r="471" spans="1:6" x14ac:dyDescent="0.25">
      <c r="A471" t="s">
        <v>466</v>
      </c>
      <c r="B471">
        <v>454001</v>
      </c>
      <c r="C471">
        <v>455000</v>
      </c>
      <c r="D471" s="2">
        <v>3418.05</v>
      </c>
      <c r="E471" s="2">
        <v>2221.7325000000001</v>
      </c>
      <c r="F471" s="1">
        <f t="shared" si="7"/>
        <v>5639.7825000000003</v>
      </c>
    </row>
    <row r="472" spans="1:6" x14ac:dyDescent="0.25">
      <c r="A472" t="s">
        <v>467</v>
      </c>
      <c r="B472">
        <v>455001</v>
      </c>
      <c r="C472">
        <v>456000</v>
      </c>
      <c r="D472" s="2">
        <v>3424.46</v>
      </c>
      <c r="E472" s="2">
        <v>2225.8989999999999</v>
      </c>
      <c r="F472" s="1">
        <f t="shared" si="7"/>
        <v>5650.3590000000004</v>
      </c>
    </row>
    <row r="473" spans="1:6" x14ac:dyDescent="0.25">
      <c r="A473" t="s">
        <v>468</v>
      </c>
      <c r="B473">
        <v>456001</v>
      </c>
      <c r="C473">
        <v>457000</v>
      </c>
      <c r="D473" s="2">
        <v>3430.87</v>
      </c>
      <c r="E473" s="2">
        <v>2230.0655000000002</v>
      </c>
      <c r="F473" s="1">
        <f t="shared" si="7"/>
        <v>5660.9354999999996</v>
      </c>
    </row>
    <row r="474" spans="1:6" x14ac:dyDescent="0.25">
      <c r="A474" t="s">
        <v>469</v>
      </c>
      <c r="B474">
        <v>457001</v>
      </c>
      <c r="C474">
        <v>458000</v>
      </c>
      <c r="D474" s="2">
        <v>3437.28</v>
      </c>
      <c r="E474" s="2">
        <v>2234.2320000000004</v>
      </c>
      <c r="F474" s="1">
        <f t="shared" si="7"/>
        <v>5671.5120000000006</v>
      </c>
    </row>
    <row r="475" spans="1:6" x14ac:dyDescent="0.25">
      <c r="A475" t="s">
        <v>470</v>
      </c>
      <c r="B475">
        <v>458001</v>
      </c>
      <c r="C475">
        <v>459000</v>
      </c>
      <c r="D475" s="2">
        <v>3443.69</v>
      </c>
      <c r="E475" s="2">
        <v>2238.3985000000002</v>
      </c>
      <c r="F475" s="1">
        <f t="shared" si="7"/>
        <v>5682.0884999999998</v>
      </c>
    </row>
    <row r="476" spans="1:6" x14ac:dyDescent="0.25">
      <c r="A476" t="s">
        <v>471</v>
      </c>
      <c r="B476">
        <v>459001</v>
      </c>
      <c r="C476">
        <v>460000</v>
      </c>
      <c r="D476" s="2">
        <v>3450.1</v>
      </c>
      <c r="E476" s="2">
        <v>2242.5650000000001</v>
      </c>
      <c r="F476" s="1">
        <f t="shared" si="7"/>
        <v>5692.665</v>
      </c>
    </row>
    <row r="477" spans="1:6" x14ac:dyDescent="0.25">
      <c r="A477" t="s">
        <v>472</v>
      </c>
      <c r="B477">
        <v>460001</v>
      </c>
      <c r="C477">
        <v>461000</v>
      </c>
      <c r="D477" s="2">
        <v>3456.51</v>
      </c>
      <c r="E477" s="2">
        <v>2246.7315000000003</v>
      </c>
      <c r="F477" s="1">
        <f t="shared" si="7"/>
        <v>5703.2415000000001</v>
      </c>
    </row>
    <row r="478" spans="1:6" x14ac:dyDescent="0.25">
      <c r="A478" t="s">
        <v>473</v>
      </c>
      <c r="B478">
        <v>461001</v>
      </c>
      <c r="C478">
        <v>462000</v>
      </c>
      <c r="D478" s="2">
        <v>3462.92</v>
      </c>
      <c r="E478" s="2">
        <v>2250.8980000000001</v>
      </c>
      <c r="F478" s="1">
        <f t="shared" si="7"/>
        <v>5713.8180000000002</v>
      </c>
    </row>
    <row r="479" spans="1:6" x14ac:dyDescent="0.25">
      <c r="A479" t="s">
        <v>474</v>
      </c>
      <c r="B479">
        <v>462001</v>
      </c>
      <c r="C479">
        <v>463000</v>
      </c>
      <c r="D479" s="2">
        <v>3469.33</v>
      </c>
      <c r="E479" s="2">
        <v>2255.0645</v>
      </c>
      <c r="F479" s="1">
        <f t="shared" si="7"/>
        <v>5724.3945000000003</v>
      </c>
    </row>
    <row r="480" spans="1:6" x14ac:dyDescent="0.25">
      <c r="A480" t="s">
        <v>475</v>
      </c>
      <c r="B480">
        <v>463001</v>
      </c>
      <c r="C480">
        <v>464000</v>
      </c>
      <c r="D480" s="2">
        <v>3475.7400000000002</v>
      </c>
      <c r="E480" s="2">
        <v>2259.2310000000002</v>
      </c>
      <c r="F480" s="1">
        <f t="shared" si="7"/>
        <v>5734.9710000000005</v>
      </c>
    </row>
    <row r="481" spans="1:6" x14ac:dyDescent="0.25">
      <c r="A481" t="s">
        <v>476</v>
      </c>
      <c r="B481">
        <v>464001</v>
      </c>
      <c r="C481">
        <v>465000</v>
      </c>
      <c r="D481" s="2">
        <v>3482.15</v>
      </c>
      <c r="E481" s="2">
        <v>2263.3975</v>
      </c>
      <c r="F481" s="1">
        <f t="shared" si="7"/>
        <v>5745.5475000000006</v>
      </c>
    </row>
    <row r="482" spans="1:6" x14ac:dyDescent="0.25">
      <c r="A482" t="s">
        <v>477</v>
      </c>
      <c r="B482">
        <v>465001</v>
      </c>
      <c r="C482">
        <v>466000</v>
      </c>
      <c r="D482" s="2">
        <v>3488.56</v>
      </c>
      <c r="E482" s="2">
        <v>2267.5639999999999</v>
      </c>
      <c r="F482" s="1">
        <f t="shared" si="7"/>
        <v>5756.1239999999998</v>
      </c>
    </row>
    <row r="483" spans="1:6" x14ac:dyDescent="0.25">
      <c r="A483" t="s">
        <v>478</v>
      </c>
      <c r="B483">
        <v>466001</v>
      </c>
      <c r="C483">
        <v>467000</v>
      </c>
      <c r="D483" s="2">
        <v>3494.9700000000003</v>
      </c>
      <c r="E483" s="2">
        <v>2271.7305000000001</v>
      </c>
      <c r="F483" s="1">
        <f t="shared" si="7"/>
        <v>5766.7005000000008</v>
      </c>
    </row>
    <row r="484" spans="1:6" x14ac:dyDescent="0.25">
      <c r="A484" t="s">
        <v>479</v>
      </c>
      <c r="B484">
        <v>467001</v>
      </c>
      <c r="C484">
        <v>468000</v>
      </c>
      <c r="D484" s="2">
        <v>3501.38</v>
      </c>
      <c r="E484" s="2">
        <v>2275.8969999999999</v>
      </c>
      <c r="F484" s="1">
        <f t="shared" si="7"/>
        <v>5777.277</v>
      </c>
    </row>
    <row r="485" spans="1:6" x14ac:dyDescent="0.25">
      <c r="A485" t="s">
        <v>480</v>
      </c>
      <c r="B485">
        <v>468001</v>
      </c>
      <c r="C485">
        <v>469000</v>
      </c>
      <c r="D485" s="2">
        <v>3507.79</v>
      </c>
      <c r="E485" s="2">
        <v>2280.0635000000002</v>
      </c>
      <c r="F485" s="1">
        <f t="shared" si="7"/>
        <v>5787.8535000000002</v>
      </c>
    </row>
    <row r="486" spans="1:6" x14ac:dyDescent="0.25">
      <c r="A486" t="s">
        <v>481</v>
      </c>
      <c r="B486">
        <v>469001</v>
      </c>
      <c r="C486">
        <v>470000</v>
      </c>
      <c r="D486" s="2">
        <v>3514.2000000000003</v>
      </c>
      <c r="E486" s="2">
        <v>2284.2300000000005</v>
      </c>
      <c r="F486" s="1">
        <f t="shared" si="7"/>
        <v>5798.43</v>
      </c>
    </row>
    <row r="487" spans="1:6" x14ac:dyDescent="0.25">
      <c r="A487" t="s">
        <v>482</v>
      </c>
      <c r="B487">
        <v>470001</v>
      </c>
      <c r="C487">
        <v>471000</v>
      </c>
      <c r="D487" s="2">
        <v>3520.61</v>
      </c>
      <c r="E487" s="2">
        <v>2288.3965000000003</v>
      </c>
      <c r="F487" s="1">
        <f t="shared" si="7"/>
        <v>5809.0065000000004</v>
      </c>
    </row>
    <row r="488" spans="1:6" x14ac:dyDescent="0.25">
      <c r="A488" t="s">
        <v>483</v>
      </c>
      <c r="B488">
        <v>471001</v>
      </c>
      <c r="C488">
        <v>472000</v>
      </c>
      <c r="D488" s="2">
        <v>3527.02</v>
      </c>
      <c r="E488" s="2">
        <v>2292.5630000000001</v>
      </c>
      <c r="F488" s="1">
        <f t="shared" ref="F488:F516" si="8">SUM(D488:E488)</f>
        <v>5819.5830000000005</v>
      </c>
    </row>
    <row r="489" spans="1:6" x14ac:dyDescent="0.25">
      <c r="A489" t="s">
        <v>484</v>
      </c>
      <c r="B489">
        <v>472001</v>
      </c>
      <c r="C489">
        <v>473000</v>
      </c>
      <c r="D489" s="2">
        <v>3533.43</v>
      </c>
      <c r="E489" s="2">
        <v>2296.7294999999999</v>
      </c>
      <c r="F489" s="1">
        <f t="shared" si="8"/>
        <v>5830.1594999999998</v>
      </c>
    </row>
    <row r="490" spans="1:6" x14ac:dyDescent="0.25">
      <c r="A490" t="s">
        <v>485</v>
      </c>
      <c r="B490">
        <v>473001</v>
      </c>
      <c r="C490">
        <v>474000</v>
      </c>
      <c r="D490" s="2">
        <v>3539.84</v>
      </c>
      <c r="E490" s="2">
        <v>2300.8960000000002</v>
      </c>
      <c r="F490" s="1">
        <f t="shared" si="8"/>
        <v>5840.7360000000008</v>
      </c>
    </row>
    <row r="491" spans="1:6" x14ac:dyDescent="0.25">
      <c r="A491" t="s">
        <v>486</v>
      </c>
      <c r="B491">
        <v>474001</v>
      </c>
      <c r="C491">
        <v>475000</v>
      </c>
      <c r="D491" s="2">
        <v>3546.25</v>
      </c>
      <c r="E491" s="2">
        <v>2305.0625</v>
      </c>
      <c r="F491" s="1">
        <f t="shared" si="8"/>
        <v>5851.3125</v>
      </c>
    </row>
    <row r="492" spans="1:6" x14ac:dyDescent="0.25">
      <c r="A492" t="s">
        <v>487</v>
      </c>
      <c r="B492">
        <v>475001</v>
      </c>
      <c r="C492">
        <v>476000</v>
      </c>
      <c r="D492" s="2">
        <v>3552.66</v>
      </c>
      <c r="E492" s="2">
        <v>2309.2289999999998</v>
      </c>
      <c r="F492" s="1">
        <f t="shared" si="8"/>
        <v>5861.8889999999992</v>
      </c>
    </row>
    <row r="493" spans="1:6" x14ac:dyDescent="0.25">
      <c r="A493" t="s">
        <v>488</v>
      </c>
      <c r="B493">
        <v>476001</v>
      </c>
      <c r="C493">
        <v>477000</v>
      </c>
      <c r="D493" s="2">
        <v>3559.07</v>
      </c>
      <c r="E493" s="2">
        <v>2313.3955000000001</v>
      </c>
      <c r="F493" s="1">
        <f t="shared" si="8"/>
        <v>5872.4655000000002</v>
      </c>
    </row>
    <row r="494" spans="1:6" x14ac:dyDescent="0.25">
      <c r="A494" t="s">
        <v>489</v>
      </c>
      <c r="B494">
        <v>477001</v>
      </c>
      <c r="C494">
        <v>478000</v>
      </c>
      <c r="D494" s="2">
        <v>3565.48</v>
      </c>
      <c r="E494" s="2">
        <v>2317.5619999999999</v>
      </c>
      <c r="F494" s="1">
        <f t="shared" si="8"/>
        <v>5883.0419999999995</v>
      </c>
    </row>
    <row r="495" spans="1:6" x14ac:dyDescent="0.25">
      <c r="A495" t="s">
        <v>490</v>
      </c>
      <c r="B495">
        <v>478001</v>
      </c>
      <c r="C495">
        <v>479000</v>
      </c>
      <c r="D495" s="2">
        <v>3571.89</v>
      </c>
      <c r="E495" s="2">
        <v>2321.7285000000002</v>
      </c>
      <c r="F495" s="1">
        <f t="shared" si="8"/>
        <v>5893.6185000000005</v>
      </c>
    </row>
    <row r="496" spans="1:6" x14ac:dyDescent="0.25">
      <c r="A496" t="s">
        <v>491</v>
      </c>
      <c r="B496">
        <v>479001</v>
      </c>
      <c r="C496">
        <v>480000</v>
      </c>
      <c r="D496" s="2">
        <v>3578.3</v>
      </c>
      <c r="E496" s="2">
        <v>2325.895</v>
      </c>
      <c r="F496" s="1">
        <f t="shared" si="8"/>
        <v>5904.1949999999997</v>
      </c>
    </row>
    <row r="497" spans="1:6" x14ac:dyDescent="0.25">
      <c r="A497" t="s">
        <v>492</v>
      </c>
      <c r="B497">
        <v>480001</v>
      </c>
      <c r="C497">
        <v>481000</v>
      </c>
      <c r="D497" s="2">
        <v>3584.71</v>
      </c>
      <c r="E497" s="2">
        <v>2330.0615000000003</v>
      </c>
      <c r="F497" s="1">
        <f t="shared" si="8"/>
        <v>5914.7715000000007</v>
      </c>
    </row>
    <row r="498" spans="1:6" x14ac:dyDescent="0.25">
      <c r="A498" t="s">
        <v>493</v>
      </c>
      <c r="B498">
        <v>481001</v>
      </c>
      <c r="C498">
        <v>482000</v>
      </c>
      <c r="D498" s="2">
        <v>3591.12</v>
      </c>
      <c r="E498" s="2">
        <v>2334.2280000000001</v>
      </c>
      <c r="F498" s="1">
        <f t="shared" si="8"/>
        <v>5925.348</v>
      </c>
    </row>
    <row r="499" spans="1:6" x14ac:dyDescent="0.25">
      <c r="A499" t="s">
        <v>494</v>
      </c>
      <c r="B499">
        <v>482001</v>
      </c>
      <c r="C499">
        <v>483000</v>
      </c>
      <c r="D499" s="2">
        <v>3597.53</v>
      </c>
      <c r="E499" s="2">
        <v>2338.3945000000003</v>
      </c>
      <c r="F499" s="1">
        <f t="shared" si="8"/>
        <v>5935.924500000001</v>
      </c>
    </row>
    <row r="500" spans="1:6" x14ac:dyDescent="0.25">
      <c r="A500" t="s">
        <v>495</v>
      </c>
      <c r="B500">
        <v>483001</v>
      </c>
      <c r="C500">
        <v>484000</v>
      </c>
      <c r="D500" s="2">
        <v>3603.94</v>
      </c>
      <c r="E500" s="2">
        <v>2342.5610000000001</v>
      </c>
      <c r="F500" s="1">
        <f t="shared" si="8"/>
        <v>5946.5010000000002</v>
      </c>
    </row>
    <row r="501" spans="1:6" x14ac:dyDescent="0.25">
      <c r="A501" t="s">
        <v>496</v>
      </c>
      <c r="B501">
        <v>484001</v>
      </c>
      <c r="C501">
        <v>485000</v>
      </c>
      <c r="D501" s="2">
        <v>3610.35</v>
      </c>
      <c r="E501" s="2">
        <v>2346.7275</v>
      </c>
      <c r="F501" s="1">
        <f t="shared" si="8"/>
        <v>5957.0774999999994</v>
      </c>
    </row>
    <row r="502" spans="1:6" x14ac:dyDescent="0.25">
      <c r="A502" t="s">
        <v>497</v>
      </c>
      <c r="B502">
        <v>485001</v>
      </c>
      <c r="C502">
        <v>486000</v>
      </c>
      <c r="D502" s="2">
        <v>3616.76</v>
      </c>
      <c r="E502" s="2">
        <v>2350.8940000000002</v>
      </c>
      <c r="F502" s="1">
        <f t="shared" si="8"/>
        <v>5967.6540000000005</v>
      </c>
    </row>
    <row r="503" spans="1:6" x14ac:dyDescent="0.25">
      <c r="A503" t="s">
        <v>498</v>
      </c>
      <c r="B503">
        <v>486001</v>
      </c>
      <c r="C503">
        <v>487000</v>
      </c>
      <c r="D503" s="2">
        <v>3623.17</v>
      </c>
      <c r="E503" s="2">
        <v>2355.0605</v>
      </c>
      <c r="F503" s="1">
        <f t="shared" si="8"/>
        <v>5978.2304999999997</v>
      </c>
    </row>
    <row r="504" spans="1:6" x14ac:dyDescent="0.25">
      <c r="A504" t="s">
        <v>499</v>
      </c>
      <c r="B504">
        <v>487001</v>
      </c>
      <c r="C504">
        <v>488000</v>
      </c>
      <c r="D504" s="2">
        <v>3629.58</v>
      </c>
      <c r="E504" s="2">
        <v>2359.2269999999999</v>
      </c>
      <c r="F504" s="1">
        <f t="shared" si="8"/>
        <v>5988.8069999999998</v>
      </c>
    </row>
    <row r="505" spans="1:6" x14ac:dyDescent="0.25">
      <c r="A505" t="s">
        <v>500</v>
      </c>
      <c r="B505">
        <v>488001</v>
      </c>
      <c r="C505">
        <v>489000</v>
      </c>
      <c r="D505" s="2">
        <v>3635.9900000000002</v>
      </c>
      <c r="E505" s="2">
        <v>2363.3935000000001</v>
      </c>
      <c r="F505" s="1">
        <f t="shared" si="8"/>
        <v>5999.3834999999999</v>
      </c>
    </row>
    <row r="506" spans="1:6" x14ac:dyDescent="0.25">
      <c r="A506" t="s">
        <v>501</v>
      </c>
      <c r="B506">
        <v>489001</v>
      </c>
      <c r="C506">
        <v>490000</v>
      </c>
      <c r="D506" s="2">
        <v>3642.4</v>
      </c>
      <c r="E506" s="2">
        <v>2367.56</v>
      </c>
      <c r="F506" s="1">
        <f t="shared" si="8"/>
        <v>6009.96</v>
      </c>
    </row>
    <row r="507" spans="1:6" x14ac:dyDescent="0.25">
      <c r="A507" t="s">
        <v>502</v>
      </c>
      <c r="B507">
        <v>490001</v>
      </c>
      <c r="C507">
        <v>491000</v>
      </c>
      <c r="D507" s="2">
        <v>3648.81</v>
      </c>
      <c r="E507" s="2">
        <v>2371.7265000000002</v>
      </c>
      <c r="F507" s="1">
        <f t="shared" si="8"/>
        <v>6020.5365000000002</v>
      </c>
    </row>
    <row r="508" spans="1:6" x14ac:dyDescent="0.25">
      <c r="A508" t="s">
        <v>503</v>
      </c>
      <c r="B508">
        <v>491001</v>
      </c>
      <c r="C508">
        <v>492000</v>
      </c>
      <c r="D508" s="2">
        <v>3655.2200000000003</v>
      </c>
      <c r="E508" s="2">
        <v>2375.893</v>
      </c>
      <c r="F508" s="1">
        <f t="shared" si="8"/>
        <v>6031.1130000000003</v>
      </c>
    </row>
    <row r="509" spans="1:6" x14ac:dyDescent="0.25">
      <c r="A509" t="s">
        <v>504</v>
      </c>
      <c r="B509">
        <v>492001</v>
      </c>
      <c r="C509">
        <v>493000</v>
      </c>
      <c r="D509" s="2">
        <v>3661.63</v>
      </c>
      <c r="E509" s="2">
        <v>2380.0595000000003</v>
      </c>
      <c r="F509" s="1">
        <f t="shared" si="8"/>
        <v>6041.6895000000004</v>
      </c>
    </row>
    <row r="510" spans="1:6" x14ac:dyDescent="0.25">
      <c r="A510" t="s">
        <v>505</v>
      </c>
      <c r="B510">
        <v>493001</v>
      </c>
      <c r="C510">
        <v>494000</v>
      </c>
      <c r="D510" s="2">
        <v>3668.04</v>
      </c>
      <c r="E510" s="2">
        <v>2384.2260000000001</v>
      </c>
      <c r="F510" s="1">
        <f t="shared" si="8"/>
        <v>6052.2659999999996</v>
      </c>
    </row>
    <row r="511" spans="1:6" x14ac:dyDescent="0.25">
      <c r="A511" t="s">
        <v>506</v>
      </c>
      <c r="B511">
        <v>494001</v>
      </c>
      <c r="C511">
        <v>495000</v>
      </c>
      <c r="D511" s="2">
        <v>3674.4500000000003</v>
      </c>
      <c r="E511" s="2">
        <v>2388.3925000000004</v>
      </c>
      <c r="F511" s="1">
        <f t="shared" si="8"/>
        <v>6062.8425000000007</v>
      </c>
    </row>
    <row r="512" spans="1:6" x14ac:dyDescent="0.25">
      <c r="A512" t="s">
        <v>507</v>
      </c>
      <c r="B512">
        <v>495001</v>
      </c>
      <c r="C512">
        <v>496000</v>
      </c>
      <c r="D512" s="2">
        <v>3680.86</v>
      </c>
      <c r="E512" s="2">
        <v>2392.5590000000002</v>
      </c>
      <c r="F512" s="1">
        <f t="shared" si="8"/>
        <v>6073.4189999999999</v>
      </c>
    </row>
    <row r="513" spans="1:6" x14ac:dyDescent="0.25">
      <c r="A513" t="s">
        <v>508</v>
      </c>
      <c r="B513">
        <v>496001</v>
      </c>
      <c r="C513">
        <v>497000</v>
      </c>
      <c r="D513" s="2">
        <v>3687.27</v>
      </c>
      <c r="E513" s="2">
        <v>2396.7255</v>
      </c>
      <c r="F513" s="1">
        <f t="shared" si="8"/>
        <v>6083.9955</v>
      </c>
    </row>
    <row r="514" spans="1:6" x14ac:dyDescent="0.25">
      <c r="A514" t="s">
        <v>509</v>
      </c>
      <c r="B514">
        <v>497001</v>
      </c>
      <c r="C514">
        <v>498000</v>
      </c>
      <c r="D514" s="2">
        <v>3693.68</v>
      </c>
      <c r="E514" s="2">
        <v>2400.8919999999998</v>
      </c>
      <c r="F514" s="1">
        <f t="shared" si="8"/>
        <v>6094.5720000000001</v>
      </c>
    </row>
    <row r="515" spans="1:6" x14ac:dyDescent="0.25">
      <c r="A515" t="s">
        <v>510</v>
      </c>
      <c r="B515">
        <v>498001</v>
      </c>
      <c r="C515">
        <v>499000</v>
      </c>
      <c r="D515" s="2">
        <v>3700.09</v>
      </c>
      <c r="E515" s="2">
        <v>2405.0585000000001</v>
      </c>
      <c r="F515" s="1">
        <f t="shared" si="8"/>
        <v>6105.1485000000002</v>
      </c>
    </row>
    <row r="516" spans="1:6" x14ac:dyDescent="0.25">
      <c r="A516" t="s">
        <v>512</v>
      </c>
      <c r="B516">
        <v>499001</v>
      </c>
      <c r="C516">
        <v>500000</v>
      </c>
      <c r="D516" s="2">
        <v>3706.5</v>
      </c>
      <c r="E516" s="2">
        <v>2409.2249999999999</v>
      </c>
      <c r="F516" s="1">
        <f t="shared" si="8"/>
        <v>6115.7250000000004</v>
      </c>
    </row>
  </sheetData>
  <sheetProtection algorithmName="SHA-512" hashValue="tXhHj+Q7vNYnZOJqEeUhZ0uQ6ZoCEbmzT7oApfwMpjGqdnnX0P8z8rK0W/Yx8Rh/QEgayAIOr/kPazPwiB1J7A==" saltValue="aeacVAOyiHJ7pUoMgwM+c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Estimator</vt:lpstr>
      <vt:lpstr>Data for Fees Res.14-95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Stanton</dc:creator>
  <cp:lastModifiedBy>Hoa N Dao</cp:lastModifiedBy>
  <cp:lastPrinted>2015-05-01T16:19:51Z</cp:lastPrinted>
  <dcterms:created xsi:type="dcterms:W3CDTF">2014-07-16T16:08:02Z</dcterms:created>
  <dcterms:modified xsi:type="dcterms:W3CDTF">2015-05-08T01:00:39Z</dcterms:modified>
</cp:coreProperties>
</file>